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20" windowWidth="20460" windowHeight="7500" activeTab="1"/>
  </bookViews>
  <sheets>
    <sheet name="Portada" sheetId="4" r:id="rId1"/>
    <sheet name="PAT2017" sheetId="3" r:id="rId2"/>
  </sheets>
  <externalReferences>
    <externalReference r:id="rId3"/>
  </externalReferences>
  <definedNames>
    <definedName name="_xlnm._FilterDatabase" localSheetId="1" hidden="1">'PAT2017'!$A$9:$BY$53</definedName>
    <definedName name="_xlnm.Print_Area" localSheetId="1">'PAT2017'!$A:$BY</definedName>
    <definedName name="_xlnm.Print_Area" localSheetId="0">Portada!$A$1:$N$44</definedName>
    <definedName name="_xlnm.Print_Titles" localSheetId="1">'PAT2017'!$1:$9</definedName>
  </definedNames>
  <calcPr calcId="144525"/>
</workbook>
</file>

<file path=xl/calcChain.xml><?xml version="1.0" encoding="utf-8"?>
<calcChain xmlns="http://schemas.openxmlformats.org/spreadsheetml/2006/main">
  <c r="G48" i="3" l="1"/>
  <c r="H48" i="3"/>
  <c r="I48" i="3"/>
  <c r="J48" i="3"/>
  <c r="K48" i="3"/>
  <c r="L48" i="3"/>
  <c r="M48" i="3"/>
  <c r="N48" i="3"/>
  <c r="O48" i="3"/>
  <c r="P48" i="3"/>
  <c r="Q48" i="3"/>
  <c r="R48" i="3"/>
  <c r="S48" i="3"/>
  <c r="T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G49" i="3"/>
  <c r="H49" i="3"/>
  <c r="I49" i="3"/>
  <c r="J49" i="3"/>
  <c r="K49" i="3"/>
  <c r="L49" i="3"/>
  <c r="M49" i="3"/>
  <c r="N49" i="3"/>
  <c r="O49" i="3"/>
  <c r="P49" i="3"/>
  <c r="Q49" i="3"/>
  <c r="R49" i="3"/>
  <c r="S49" i="3"/>
  <c r="T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G50" i="3"/>
  <c r="H50" i="3"/>
  <c r="I50" i="3"/>
  <c r="J50" i="3"/>
  <c r="K50" i="3"/>
  <c r="L50" i="3"/>
  <c r="M50" i="3"/>
  <c r="N50" i="3"/>
  <c r="O50" i="3"/>
  <c r="P50" i="3"/>
  <c r="Q50" i="3"/>
  <c r="R50" i="3"/>
  <c r="S50" i="3"/>
  <c r="T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G51" i="3"/>
  <c r="H51" i="3"/>
  <c r="I51" i="3"/>
  <c r="J51" i="3"/>
  <c r="K51" i="3"/>
  <c r="L51" i="3"/>
  <c r="M51" i="3"/>
  <c r="N51" i="3"/>
  <c r="O51" i="3"/>
  <c r="P51" i="3"/>
  <c r="Q51" i="3"/>
  <c r="R51" i="3"/>
  <c r="S51" i="3"/>
  <c r="T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G52" i="3"/>
  <c r="H52" i="3"/>
  <c r="I52" i="3"/>
  <c r="J52" i="3"/>
  <c r="K52" i="3"/>
  <c r="L52" i="3"/>
  <c r="M52" i="3"/>
  <c r="N52" i="3"/>
  <c r="O52" i="3"/>
  <c r="P52" i="3"/>
  <c r="Q52" i="3"/>
  <c r="R52" i="3"/>
  <c r="S52" i="3"/>
  <c r="T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G53" i="3"/>
  <c r="H53" i="3"/>
  <c r="I53" i="3"/>
  <c r="J53" i="3"/>
  <c r="K53" i="3"/>
  <c r="L53" i="3"/>
  <c r="M53" i="3"/>
  <c r="N53" i="3"/>
  <c r="O53" i="3"/>
  <c r="P53" i="3"/>
  <c r="Q53" i="3"/>
  <c r="R53" i="3"/>
  <c r="S53" i="3"/>
  <c r="T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O57" i="3" l="1"/>
  <c r="O58" i="3"/>
  <c r="O56" i="3"/>
  <c r="H56" i="3"/>
  <c r="H57" i="3"/>
  <c r="H58" i="3"/>
  <c r="H59" i="3"/>
  <c r="H55" i="3"/>
</calcChain>
</file>

<file path=xl/sharedStrings.xml><?xml version="1.0" encoding="utf-8"?>
<sst xmlns="http://schemas.openxmlformats.org/spreadsheetml/2006/main" count="698" uniqueCount="178">
  <si>
    <t>Acciones</t>
  </si>
  <si>
    <t>Indicadores de Seguimiento (en porcentaje)</t>
  </si>
  <si>
    <t>Unidad</t>
  </si>
  <si>
    <t>Cantidad</t>
  </si>
  <si>
    <t>Proceso</t>
  </si>
  <si>
    <t>Sistema</t>
  </si>
  <si>
    <t>Evento</t>
  </si>
  <si>
    <t>Documento</t>
  </si>
  <si>
    <t>Viviendas</t>
  </si>
  <si>
    <t>Cursos</t>
  </si>
  <si>
    <t>Programa</t>
  </si>
  <si>
    <t>Llevar a cabo las Ferias del Empleo, en coordinación con otras dependencias (FOE-01-01).</t>
  </si>
  <si>
    <t>Feria</t>
  </si>
  <si>
    <t>Implementar acciones de vinculación laboral dirigidos a buscadores de empleo, con base en las necesidades empresariales (FOE-01-02).</t>
  </si>
  <si>
    <t>Personas vinculadas</t>
  </si>
  <si>
    <t>Implementar cursos de capacitación dirigidos al personal de la Agencia Municipal del Empleo con el propósito de orientar y canalizar adecuadamente al usuario a vacantes vigentes con perfiles adecuados (FOE-01-03).</t>
  </si>
  <si>
    <t>Persona</t>
  </si>
  <si>
    <t>Elaborar un Reporte con estadísticas oportunas de los usuarios atendidos, empresas contactadas y usuarios canalizados (FOE-01-04).</t>
  </si>
  <si>
    <t>Reporte</t>
  </si>
  <si>
    <t>Poner en operación el Programa de Registro en el Portal del Empleo de la Agencia del Empleo (FOE-01-05).</t>
  </si>
  <si>
    <t>Realizar el registro y diagnóstico de emprendedores en la Red de Apoyo al Emprendedores (FOE-02-01).</t>
  </si>
  <si>
    <t>Emprendedores</t>
  </si>
  <si>
    <t>Llevar a cabo vinculaciones efectivas (FOE-02-02).</t>
  </si>
  <si>
    <t>Vinculación</t>
  </si>
  <si>
    <t>Impartir cursos de capacitación dirigidos a emprendedores de Durango (FOE-02-03).</t>
  </si>
  <si>
    <t>Realizar la organización del Premio “Te Quiero Emprendedor” (FOE-02-04).</t>
  </si>
  <si>
    <t>Premio</t>
  </si>
  <si>
    <t>Realizar una Feria de Emprendimiento con la finalidad de promocionar los productos y servicios (FOE-02-05).</t>
  </si>
  <si>
    <t>Firma de convenio de colaboración con las instituciones educativas,  públicas, privadas y del tercer sector (FOE-02-06).</t>
  </si>
  <si>
    <t>Convenio</t>
  </si>
  <si>
    <t>Digitalizar los cinco mejores abstractos de las tesis y proyectos de investigación desarrollada por los emprendedores para su análisis y evaluación, para su  integración al Programa Municipal  de Vinculación a Financiamiento (FOE-02-07).</t>
  </si>
  <si>
    <t>Proyectos digitalizadoa</t>
  </si>
  <si>
    <t>Impartir cursos de formación y capacitación al personal de las empresas de Durango, en el esquema básico del Programa Sello Calidad Durango; además se realizarán visitas de diagnóstico a las empresas, con el fin de validar el cumplimiento a la Norma que rige el giro de la organización y el cumplimiento con la mejora continua (FOE-03-01).</t>
  </si>
  <si>
    <t>Empresas</t>
  </si>
  <si>
    <t>Visitas de diagnóstico</t>
  </si>
  <si>
    <t>Capacitar a empresas para dirigirlas a la reacreditación del Programa Sello Calidad Durango, en búsqueda  de obtener un grado más de competitividad, mediante auditorías y capacitación en técnicas de medición y herramientas  avanzadas como Learn Manufacturing, Reingeniería de Procesos, Estudios de Tiempos y Movimientos,  Eliminación de Desperdicios, Optimización de Recursos e Insumos, Ahorros de Costos y Gastos, así como la implementación del Sistema de Gestión de Calidad (FOE-03-02).</t>
  </si>
  <si>
    <t>Cursos de Capacitación</t>
  </si>
  <si>
    <t>Impartir cursos de capacitación dirigido al personal de las micro y pequeñas empresas, otorgando herramientas básicas para su estructura organizacional, fomentando una cultura de disciplina empresarial, con la finalidad de lograr una consolidación en la organización, para posteriormente, impulsarlas a trabajar en esquemas de calidad a través del programa Sello Calidad Durango (FOE-03-03).</t>
  </si>
  <si>
    <t>Llevar a cabo la realización de un Foro y Explo Sello Calidad Durango “Tranajando Unidos en Durango producimos calidad” (FOE-03-04).</t>
  </si>
  <si>
    <t>Dar continuidad a los esquemas productivos  de microcréditos (FOE-04-01).</t>
  </si>
  <si>
    <t>Microcréditos</t>
  </si>
  <si>
    <t>Dar continuidad a los esquemas productivos  de FOCMED (FOE-04-02).</t>
  </si>
  <si>
    <t>Créditos FOCMED</t>
  </si>
  <si>
    <t>Dar seguimiento y fortalecimiento a la alianza con Banca Afirme (FOE-04-03).</t>
  </si>
  <si>
    <t>Crear la Unidad de Mejora regulatoria para llevar a cabo la revisión y modificación de las normas jurídicas y administrativas de carácter general, con el fin de hacer más eficientes y ágiles los procedimientos y trámites que tienen que realizar los ciudadanos ante las dependencias municipales (FOE-05-01).</t>
  </si>
  <si>
    <t>Organismo</t>
  </si>
  <si>
    <t>Crear el Sistema de Trámites Empresariales vía internet. (FOE-05-02).</t>
  </si>
  <si>
    <t>Capacitar al personal encargado de la operación del Sistema y lograr la simplificación de trámites y la disminución de costos y tiempos, para el inicio de operaciones de nuevas empresas (FOE-05-03).</t>
  </si>
  <si>
    <t>Generar estadísticas oportunas de los trámites realizados y concluidos a través del Sistema de Trámites Empresariales Vía Internet (FOE-05-03)</t>
  </si>
  <si>
    <t>Crear el Registro Único de Personas Acreditadas, que contendrá la documentación digitalizada del empresario integrada en un expediente único y que podrá ser utilizada para cualquier tipo de trámite ante las diferentes dependencias del gobierno Municipal. (FE-05-04).</t>
  </si>
  <si>
    <t>Poner en operación el programa de incentivos para la atracción de nuevas empresas (FOE-05-05).</t>
  </si>
  <si>
    <t>Desarrollar aplicaciones digitales para ingresar a los Kioskos Digitales y que estos puedan tener el funcionamiento correcto (FOE-06-01).</t>
  </si>
  <si>
    <t>Aplicaciones digitales</t>
  </si>
  <si>
    <t>Instalar Kioscos Digitales de manera estratégica en la Ciudad (FOE-06-02).</t>
  </si>
  <si>
    <t>Kioskos Digitales</t>
  </si>
  <si>
    <t>Organizar y realizar giras de promoción del sector económico duranguense, identificando oportunidades en las principales ciudades que conforman el Corredor Económico del Norte (FOE-07-01).</t>
  </si>
  <si>
    <t>Giras y visitas de promoción</t>
  </si>
  <si>
    <t>Organizar reuniones de trabajo con empresas regionales (FOE-07-02).</t>
  </si>
  <si>
    <t xml:space="preserve">Reunión con empresas </t>
  </si>
  <si>
    <t>Rescatar y adecuar los mercados municipales para hacer de estos espacios más atractivos para la actividad comercial (FOE-07-03).</t>
  </si>
  <si>
    <t>Adecuaciones y remozamiento</t>
  </si>
  <si>
    <t xml:space="preserve">Diseñar, imprimir y distribuir material de difusión para la atracción de inversiones (FOE-07-04). </t>
  </si>
  <si>
    <t>Impresiones portafolio</t>
  </si>
  <si>
    <t>DVD´s</t>
  </si>
  <si>
    <t>Personas</t>
  </si>
  <si>
    <t>Colonias</t>
  </si>
  <si>
    <t>Porcentaje</t>
  </si>
  <si>
    <t>Pro</t>
  </si>
  <si>
    <t>FOE-02-01 = (Número de emprendedores registrados en la Red de Apoyo a Emprendedores / Total de emprenderores programados para registro) * (100).</t>
  </si>
  <si>
    <t>FOE-02-02 = (Número de Vinculaciones efectivas realizadas / Total de Vinculaciones programadas) * (100).</t>
  </si>
  <si>
    <t>FOE-02-03 = (Númerode emprendedores capacitados / Total de emprendedores programados) * (100).</t>
  </si>
  <si>
    <t xml:space="preserve">FOE-02-04 = (Número de etapas del Premio Te Quiero Emprendedor realizadas / Total de etapas programadas para el Premio Emprendedor) * (100). </t>
  </si>
  <si>
    <t xml:space="preserve">FOE-02-05 = (Número de acciones realizadas para la Feria de Emprendimiento  /  Total  de acciones programadas) * (100).  </t>
  </si>
  <si>
    <t xml:space="preserve">FOE-04-01 = (Número de microcréditos entregados / Total de microcréditos programados) * (100).  </t>
  </si>
  <si>
    <t>FOE-04-02 = (Número de créditos FOCMED entregados / Total de créditos FOCMED programados) * (100).</t>
  </si>
  <si>
    <t xml:space="preserve">FOE-04-03 = (Número de créditos Alianza Banca Afirme entregados / Total de créditos Banca Afirme programados) * (100). </t>
  </si>
  <si>
    <t>FOE-05-01-01 = (Etapas para la creación de la Unidad de Mejora Regulatoria realizadas / Total de Etapas para la creación de la Unidad de Mejora Regulatoria programadas) * (100)</t>
  </si>
  <si>
    <t>FOE-05-02 = (Etapas del Sistema de Trámites  Empresariales vía internet concluidas / Total de Etapas para la creación del Sistema de Trámites Empresariales vía internet programadas) * (100).</t>
  </si>
  <si>
    <t>FOE-05-02-03 = (Número de personas capacitadas  / Total de personas programadas) * (100).</t>
  </si>
  <si>
    <t>FOE-05-03 = (Número de reportes estadísticos publicados / Total de reportes estadísticos programados) * (100).</t>
  </si>
  <si>
    <t>FOE-05-04 = (Etapas del proceso para la creación del Registro Único realizadas / Total de Etapas consideradas en el proceso de creación del Registro Único) * (100).</t>
  </si>
  <si>
    <t>FOE-05-05 = (Número de etapas realizadas / Total de etapas programadas) * (100).</t>
  </si>
  <si>
    <t>FOE-06-01 = (Número de etapas para el desarrollo de aplicaciones digitales realizadas / Total de etapas programadas) * (100).</t>
  </si>
  <si>
    <t>FOE-06-02 = (Número de Kioskos Digitales instalados / Total Kioskos Digitales programados) * (100).</t>
  </si>
  <si>
    <t>FOE-07-01 = (Número de de giras y visitas de promoción realizadas / total de giras y visitas de promoción programadas) * (100).</t>
  </si>
  <si>
    <t>FOE-07-02 = (Número de reuniones con empresas realizadas / Total de reuniones con empresas programadas) * (100).</t>
  </si>
  <si>
    <t>FOE- 06-03 = (Número de mercados adecuados / Total de mercados programados) * (100).</t>
  </si>
  <si>
    <t>FOE-07-04-A = (Número de portafolios distribuidos / Total de portafolios impresos) * (100).</t>
  </si>
  <si>
    <t>FOE-07-04-B = (Número de documentos distribuidos / Total de documentos impresos) * (100).</t>
  </si>
  <si>
    <t>FOE-07-04-C = (Número de DVD´s distribuidos / Total de DVD´s grabados) * (100).</t>
  </si>
  <si>
    <t>Créditos Alianza Banca Afirme</t>
  </si>
  <si>
    <t>Dirección Municipal de Fomento Económico</t>
  </si>
  <si>
    <t>Programa Agencia Municipal del Empleo (FOE-01)</t>
  </si>
  <si>
    <t>Centro de Emprendimiento y Desarrollo Tecnológico e Innovación (FOE-02)</t>
  </si>
  <si>
    <t>Fortalecimiento Sello Calidad Durango (FOE-03)</t>
  </si>
  <si>
    <t>Mejoramiento de los Programas de Créditos (FOE-04)</t>
  </si>
  <si>
    <t>Sistema Duranguense de Apertura Rápida de Empresas (SDARE) (FOE-05)</t>
  </si>
  <si>
    <t>Durango Conectado (FOE-06)</t>
  </si>
  <si>
    <t>Durango en el Corredor Económico del Norte (FOE-07)</t>
  </si>
  <si>
    <t xml:space="preserve">FOE-01-01 = (Número de Ferias de Empleo realizadas / Total de Ferias de Empleo programadas) * (100). </t>
  </si>
  <si>
    <t>FOE-01-02 = (Número de personas vinculadas /  Total de personas registradas) * (100).</t>
  </si>
  <si>
    <t xml:space="preserve"> FOE-01-03-A =  (Número cursos de capacitación realizados / Total de cursos de capacitación programados) * (100).</t>
  </si>
  <si>
    <t xml:space="preserve"> FOE-01-03-B = (Número de personas capacitadas  / Total de personas encargadas de la Agencia Municipal del Empleo) * (100).</t>
  </si>
  <si>
    <t>FOE-01-04 = (Número de reportes estadísticos publicados / Total de reportes estadísticos programados) * (100).</t>
  </si>
  <si>
    <t>FOE-01-05 =  (Etapas realizadas para la operación del Programa de Registro en el Portal Web del Empleo / Total etapas programas) * (100).</t>
  </si>
  <si>
    <t>FOE-02-06 = (Número de Convenios firmados /  Total de convenios programados) * (100).</t>
  </si>
  <si>
    <t>FOE-02-07 = (Número de proyectos digitalizados / Total de proyectos programados) * (100).</t>
  </si>
  <si>
    <t>FOE-03-01-A = (Número de empresas capacitadas / Total de empresas programadas) * (100).</t>
  </si>
  <si>
    <t>FOE-03-01-B = (Número de visitas de diagnóstico realizadas a las empresas / Total de visitas de diagnóstico programadas) * (100).</t>
  </si>
  <si>
    <t>FOE-03-02-A = (Número de empresas capacitadas / Total de empresas programadas) * (100).</t>
  </si>
  <si>
    <t>FOE-03-02-B = (Número de cursos de capacitación impartidos / Total de cursos de capacitación  programados) * (100).</t>
  </si>
  <si>
    <t>FOE-03-03-A = (Número de empresas atendidas / Total de empresas programadas) * (100).</t>
  </si>
  <si>
    <t>FOE-03-03-B = (Número de cursos de capacitación impartidos / Total de cursos de capacitación programados) * (100).</t>
  </si>
  <si>
    <t>FOE-03-04 = (Número de etapas realizadas para el Evento / Total de etapas programadas) * (100).</t>
  </si>
  <si>
    <t>Acumulado Final</t>
  </si>
  <si>
    <t>Fraccionamientos</t>
  </si>
  <si>
    <t>Localidades</t>
  </si>
  <si>
    <t>Información Adicional</t>
  </si>
  <si>
    <t>Valor</t>
  </si>
  <si>
    <t>Enero - Abril</t>
  </si>
  <si>
    <t>Mayo</t>
  </si>
  <si>
    <t>Junio</t>
  </si>
  <si>
    <t>Julio</t>
  </si>
  <si>
    <t>Agosto</t>
  </si>
  <si>
    <t>Septiembre</t>
  </si>
  <si>
    <t>Octubre</t>
  </si>
  <si>
    <t>Noviembre</t>
  </si>
  <si>
    <t>Diciembre</t>
  </si>
  <si>
    <t>Informe de Avances y Resultados</t>
  </si>
  <si>
    <t>Primer Informe de Gobierno 2016-2019</t>
  </si>
  <si>
    <t>&lt;&lt;Nombre, Cargo y Firma del Titular&gt;&gt;</t>
  </si>
  <si>
    <t>&lt;&lt;Nombre, Cargo y Firma del Enlace Operativo&gt;&gt;</t>
  </si>
  <si>
    <t xml:space="preserve">Fecha de Entrega: </t>
  </si>
  <si>
    <t>Cobertura Territorial</t>
  </si>
  <si>
    <t>Cobertura Social</t>
  </si>
  <si>
    <t>Avance</t>
  </si>
  <si>
    <t>Casa de la Plata (FOE-08)</t>
  </si>
  <si>
    <t>Impartir Cursos, Talleres y Diplomados de Capacitación en el Diseño y la Elaboración de Joyería (FOE-08-01).</t>
  </si>
  <si>
    <t>Curso-Taller-Diplomado</t>
  </si>
  <si>
    <t>FOE-08-01 = (Número total de cursos-taller-diplomado realizados / Total de cursos-taller programados) * (100).</t>
  </si>
  <si>
    <t>Impartir cursos, seminarios, Talleres y Diplomados en Temas Empresariales y de Negocios (FOE-08-02).</t>
  </si>
  <si>
    <t>FOE-08-02 = (Número total de cursos-taller-diplomado realizados  / Total de cursos-taller programados) * (100).</t>
  </si>
  <si>
    <t>Implementar un Programa de Mejoramiento continuo de las instalaciones, equipo y herramienta del taller (FOE-08-03).</t>
  </si>
  <si>
    <t>FOE-08-03 = (Número de acciones del Programa realizadas / Total de acciones programadas) * (100).</t>
  </si>
  <si>
    <t>Participar en Foros, Convenciones, Congresos y Festivales para promover los productos elaborados (FOE-08-04).</t>
  </si>
  <si>
    <t>Foro, Congreso, Convención, Festival.</t>
  </si>
  <si>
    <t>FOE-08-04 = (Número de congresos-convenciones-foros-festivales-en los que se participó / Total de congresos-convenciones-foros-festivales convocados) * (100).</t>
  </si>
  <si>
    <t>Diseñar, elaborar y registrar  nuestra la marca DURANGO (FOE-08-05).</t>
  </si>
  <si>
    <t>Registro de Marca</t>
  </si>
  <si>
    <t>FOE-08-05 = (Número de etapas del Registro de Marca realizadas / Total de etapas programadas) * (100).</t>
  </si>
  <si>
    <t>Municipio Durango</t>
  </si>
  <si>
    <t>N.A.</t>
  </si>
  <si>
    <t>N.A</t>
  </si>
  <si>
    <t xml:space="preserve">
</t>
  </si>
  <si>
    <t xml:space="preserve">NA: </t>
  </si>
  <si>
    <t>Colonias:Bicentenario. Col. Francisco Zarco,Colonia Hidalgo,Colonia Asentamientos Humanos,Col. San Jorge;California Emiliano ,Zapata,Maximo Gamiz,Division del Norte,Col.Mayagoitia,Col. La Virgen.  Ampliación Héctor Mayagoitia Domínguez (Colonia)
Ampliación Las Rosas (Colonia)
Ampliación Morelos Sur (Colonia)
Ampliación Nuevo Milenio (Colonia                                                                                                                 Fraccionamientos; Fuentes,Bosques del Valle,San Jose,San Jorge,California,Guadalupe,San Jose 1,2, y 3.Las FuentesAranjuez (Fraccionamiento)
Arantzazú (Fraccionamiento)
Arantzazu II (Fraccionamiento)
Aranza (Fraccionamiento</t>
  </si>
  <si>
    <t>N:A.</t>
  </si>
  <si>
    <t>MUnicipio Durango</t>
  </si>
  <si>
    <t xml:space="preserve">red abierta </t>
  </si>
  <si>
    <t>Red abierta</t>
  </si>
  <si>
    <t>red abierta</t>
  </si>
  <si>
    <t>en este rango red abierta significa que llegaria a todas las personas usuarias de internet  con WiFi en la zona</t>
  </si>
  <si>
    <t>NA</t>
  </si>
  <si>
    <t>Los emprendedores atendidos y beneficiados corresponden a las siguientes localidades: Abraham Gonzalez, J. Refugio Salcido, Sebastian Lerdo de Tejada, El carrizo, El Nayar, Plan de Ayala, Jose Maria Pino Suarez, Llano grande, colonias y fraccionamientos, zona centro, california, octavio paz, puertas del sol, las fuentes, ignacio zaragoza, cazarco, villas del pedregal, aranzazu, eucalipto, domingo arrieta, la forestal, valle del guadiana, villas del guadiana, los alamos, hipodromo, joyas del valle, 16 de septiembre, santa maria, lucio cabañas, real vitoria II, bugambilias II, azteca, bosques del valle, brisas diamante, atenas, juan escutia, benjamin mendez, montebello, entre otras.</t>
  </si>
  <si>
    <t>-</t>
  </si>
  <si>
    <t>Buscar espacios para emprendedores que demandan necesidades para su proyecto, a tarves de programas publicos y privados</t>
  </si>
  <si>
    <t>Se impartio capacitacion para emprendedores con el Taller de Coaching 360 de la idea a la accion, con el objeto de que el emprendedor logure aterrizar su idea y desarrolle un modelo de negocios</t>
  </si>
  <si>
    <t>Convenio de colaboracion con la Universidad España, institucion educativa con el objeto de colaborar para  fomentar el emprendedurismo en el muncipio de durango.</t>
  </si>
  <si>
    <t>Presentación de propuestas para la modificación del Reglamento de Actividades Económicas vigente, así como para las modificaciónes e implementación en la Ley de Ingresos para el ejercicio fiscal 2018.</t>
  </si>
  <si>
    <t>Subir a la plataforma municipal el sistema recaudador para que los usuarios realicen sus trámites en materia de apertura de empresas en línea.</t>
  </si>
  <si>
    <t>Capacitación contínua al personal adscrito al Departamento de Mejora Regulatoria del Cae del Sdare sobre las actualizaciones en el Marco jurídico aplicable, asi como en los sistemas electrónicos utilizados en el área para prestar un mejora servicio a los micro, pequeños, medianos y grandes empresarios que requieran la utilización del servicio en cuanto la apertura de empresas.</t>
  </si>
  <si>
    <t>Generación de Indicadores Mensuales de los registros de empresas que utilizaron el servicio de apertura de empresas a través del Sistema electrónico vía internet, así como sus conclusiones.</t>
  </si>
  <si>
    <t>El Departamento de Mejora Regulatoria del Cae del Sdare cuenta con una base de datos física y electrónica de los documentos requisitados a los contribuyentes para la realización del trámite correspondiente para el inicio de operaciones de los establecimientos funcionando únicamente en el municipio de durango, los cuales se pretende que la misma información se utilice para cualquier otro trámite municipal sin necesidad de presentar otra vez la misma documentación.</t>
  </si>
  <si>
    <t>El programa de incentivos aplica para los usuarios que requieren de descuentos en los trámites que implican mayor costo, como pueden ser para pago de traslados de dominio, de predial, de construcción, entre otros, el trámite se realiza a través de la Dirección de Fomento Económico el cual lo envía a la Dirección de Administración y Finanzas la cual es la que otorga la autorización del incentivo.</t>
  </si>
  <si>
    <t>No aplica</t>
  </si>
  <si>
    <t>En acuerdo con Nacional Financiera se brinda al usuario de manera gratuita diplomados en desarrollo empresarial para Pymes.</t>
  </si>
  <si>
    <t>no aplica</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</si>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</sst>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20"/>
      <color theme="1" tint="0.499984740745262"/>
      <name val="Calibri"/>
      <family val="2"/>
      <scheme val="minor"/>
    </font>
    <font>
      <sz val="22"/>
      <color theme="1" tint="0.499984740745262"/>
      <name val="Calibri"/>
      <family val="2"/>
      <scheme val="minor"/>
    </font>
    <font>
      <sz val="12"/>
      <color theme="1" tint="0.499984740745262"/>
      <name val="Calibri"/>
      <family val="2"/>
      <scheme val="minor"/>
    </font>
    <font>
      <b/>
      <sz val="8"/>
      <color theme="0"/>
      <name val="Calibri"/>
      <family val="2"/>
      <scheme val="minor"/>
    </font>
  </fonts>
  <fills count="7">
    <fill>
      <patternFill patternType="none"/>
    </fill>
    <fill>
      <patternFill patternType="gray125"/>
    </fill>
    <fill>
      <patternFill patternType="solid">
        <fgColor rgb="FF01A7E1"/>
        <bgColor indexed="64"/>
      </patternFill>
    </fill>
    <fill>
      <patternFill patternType="solid">
        <fgColor theme="0" tint="-0.249977111117893"/>
        <bgColor indexed="64"/>
      </patternFill>
    </fill>
    <fill>
      <patternFill patternType="solid">
        <fgColor rgb="FFF9A11B"/>
        <bgColor indexed="64"/>
      </patternFill>
    </fill>
    <fill>
      <patternFill patternType="solid">
        <fgColor rgb="FFF36B21"/>
        <bgColor indexed="64"/>
      </patternFill>
    </fill>
    <fill>
      <patternFill patternType="solid">
        <fgColor rgb="FF0063A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xf numFmtId="0" fontId="0" fillId="0" borderId="0" xfId="0" applyFont="1" applyAlignment="1">
      <alignment vertical="center"/>
    </xf>
    <xf numFmtId="0" fontId="0" fillId="0" borderId="1" xfId="0" applyFont="1" applyBorder="1" applyAlignment="1">
      <alignment vertical="center"/>
    </xf>
    <xf numFmtId="0" fontId="0" fillId="0" borderId="1" xfId="0" applyNumberFormat="1" applyFont="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lignment vertical="center"/>
    </xf>
    <xf numFmtId="0" fontId="1" fillId="3" borderId="1" xfId="0" applyNumberFormat="1" applyFont="1" applyFill="1" applyBorder="1" applyAlignment="1">
      <alignment vertical="center"/>
    </xf>
    <xf numFmtId="0" fontId="2" fillId="0" borderId="0" xfId="0" applyFont="1"/>
    <xf numFmtId="0" fontId="1" fillId="2" borderId="1" xfId="0" applyFont="1" applyFill="1" applyBorder="1" applyAlignment="1">
      <alignment horizontal="justify" vertical="center"/>
    </xf>
    <xf numFmtId="0" fontId="1" fillId="3" borderId="1" xfId="0" applyFont="1" applyFill="1" applyBorder="1" applyAlignment="1">
      <alignment horizontal="justify" vertical="center"/>
    </xf>
    <xf numFmtId="0" fontId="0" fillId="0" borderId="1" xfId="0" applyFont="1" applyBorder="1" applyAlignment="1">
      <alignment horizontal="justify" vertical="center"/>
    </xf>
    <xf numFmtId="9" fontId="0" fillId="0" borderId="1" xfId="0" applyNumberFormat="1" applyFont="1" applyBorder="1" applyAlignment="1">
      <alignment horizontal="justify" vertical="center"/>
    </xf>
    <xf numFmtId="3" fontId="0" fillId="0" borderId="1" xfId="0" applyNumberFormat="1" applyFont="1" applyBorder="1" applyAlignment="1">
      <alignment horizontal="justify" vertical="center"/>
    </xf>
    <xf numFmtId="0" fontId="1" fillId="3" borderId="1" xfId="0" applyFont="1" applyFill="1" applyBorder="1" applyAlignment="1">
      <alignment horizontal="justify" vertical="center" wrapText="1" shrinkToFit="1"/>
    </xf>
    <xf numFmtId="0" fontId="0" fillId="0" borderId="1" xfId="0" applyFont="1" applyBorder="1" applyAlignment="1">
      <alignment horizontal="justify" vertical="center" wrapText="1" shrinkToFit="1"/>
    </xf>
    <xf numFmtId="0" fontId="0" fillId="0" borderId="0" xfId="0" applyAlignment="1">
      <alignment horizontal="justify" vertical="center" wrapText="1"/>
    </xf>
    <xf numFmtId="0" fontId="1" fillId="3" borderId="1"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1" fillId="2" borderId="1" xfId="0" applyFont="1" applyFill="1" applyBorder="1" applyAlignment="1">
      <alignment horizontal="center" vertical="center" wrapText="1"/>
    </xf>
    <xf numFmtId="0" fontId="3" fillId="0" borderId="0" xfId="0" applyFont="1" applyProtection="1">
      <protection locked="0"/>
    </xf>
    <xf numFmtId="0" fontId="6" fillId="0" borderId="0" xfId="0" applyFont="1" applyProtection="1">
      <protection locked="0"/>
    </xf>
    <xf numFmtId="0" fontId="0" fillId="0" borderId="0" xfId="0" applyProtection="1"/>
    <xf numFmtId="0" fontId="3" fillId="0" borderId="0" xfId="0" applyFont="1" applyProtection="1"/>
    <xf numFmtId="0" fontId="1" fillId="3" borderId="1" xfId="0" applyFont="1" applyFill="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1" fillId="2" borderId="2"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shrinkToFit="1"/>
    </xf>
    <xf numFmtId="0" fontId="4" fillId="0" borderId="0" xfId="0" applyFont="1" applyAlignment="1">
      <alignment horizontal="center"/>
    </xf>
    <xf numFmtId="0" fontId="5" fillId="0" borderId="0" xfId="0" applyFont="1" applyAlignment="1" applyProtection="1">
      <alignment horizontal="center"/>
      <protection locked="0"/>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7" fillId="6"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63A7"/>
      <color rgb="FFF36B21"/>
      <color rgb="FFF9A11B"/>
      <color rgb="FF01A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xdr:col>
      <xdr:colOff>414299</xdr:colOff>
      <xdr:row>1</xdr:row>
      <xdr:rowOff>57516</xdr:rowOff>
    </xdr:from>
    <xdr:to>
      <xdr:col>8</xdr:col>
      <xdr:colOff>369025</xdr:colOff>
      <xdr:row>5</xdr:row>
      <xdr:rowOff>123136</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1105" y="198627"/>
          <a:ext cx="1806809" cy="630065"/>
        </a:xfrm>
        <a:prstGeom prst="rect">
          <a:avLst/>
        </a:prstGeom>
        <a:ln>
          <a:noFill/>
        </a:ln>
      </xdr:spPr>
    </xdr:pic>
    <xdr:clientData/>
  </xdr:twoCellAnchor>
  <xdr:twoCellAnchor editAs="oneCell">
    <xdr:from>
      <xdr:col>0</xdr:col>
      <xdr:colOff>0</xdr:colOff>
      <xdr:row>0</xdr:row>
      <xdr:rowOff>108181</xdr:rowOff>
    </xdr:from>
    <xdr:to>
      <xdr:col>2</xdr:col>
      <xdr:colOff>12830</xdr:colOff>
      <xdr:row>6</xdr:row>
      <xdr:rowOff>72471</xdr:rowOff>
    </xdr:to>
    <xdr:pic>
      <xdr:nvPicPr>
        <xdr:cNvPr id="3" name="Imagen 2" descr="C:\Users\PROMOTORES\Desktop\Enero-Abril 2015\9. Manual de Identidad\Imagen IMPLAN\Logo\logo IMPLAN-01.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8181"/>
          <a:ext cx="1247552" cy="810957"/>
        </a:xfrm>
        <a:prstGeom prst="rect">
          <a:avLst/>
        </a:prstGeom>
        <a:noFill/>
        <a:ln>
          <a:noFill/>
        </a:ln>
      </xdr:spPr>
    </xdr:pic>
    <xdr:clientData/>
  </xdr:twoCellAnchor>
  <xdr:twoCellAnchor editAs="oneCell">
    <xdr:from>
      <xdr:col>12</xdr:col>
      <xdr:colOff>153135</xdr:colOff>
      <xdr:row>0</xdr:row>
      <xdr:rowOff>0</xdr:rowOff>
    </xdr:from>
    <xdr:to>
      <xdr:col>13</xdr:col>
      <xdr:colOff>588097</xdr:colOff>
      <xdr:row>7</xdr:row>
      <xdr:rowOff>39541</xdr:rowOff>
    </xdr:to>
    <xdr:pic>
      <xdr:nvPicPr>
        <xdr:cNvPr id="4" name="Imagen 3" descr="14192606_1790144707889896_2050655128818721485_n"/>
        <xdr:cNvPicPr/>
      </xdr:nvPicPr>
      <xdr:blipFill>
        <a:blip xmlns:r="http://schemas.openxmlformats.org/officeDocument/2006/relationships" r:embed="rId3" cstate="print">
          <a:clrChange>
            <a:clrFrom>
              <a:srgbClr val="F1F1F2"/>
            </a:clrFrom>
            <a:clrTo>
              <a:srgbClr val="F1F1F2">
                <a:alpha val="0"/>
              </a:srgbClr>
            </a:clrTo>
          </a:clrChange>
          <a:extLst>
            <a:ext uri="{28A0092B-C50C-407E-A947-70E740481C1C}">
              <a14:useLocalDpi xmlns:a14="http://schemas.microsoft.com/office/drawing/2010/main" val="0"/>
            </a:ext>
          </a:extLst>
        </a:blip>
        <a:srcRect/>
        <a:stretch>
          <a:fillRect/>
        </a:stretch>
      </xdr:blipFill>
      <xdr:spPr bwMode="auto">
        <a:xfrm>
          <a:off x="7561468" y="0"/>
          <a:ext cx="1052323" cy="1027319"/>
        </a:xfrm>
        <a:prstGeom prst="rect">
          <a:avLst/>
        </a:prstGeom>
        <a:noFill/>
        <a:ln>
          <a:noFill/>
        </a:ln>
      </xdr:spPr>
    </xdr:pic>
    <xdr:clientData/>
  </xdr:twoCellAnchor>
  <xdr:twoCellAnchor editAs="oneCell">
    <xdr:from>
      <xdr:col>3</xdr:col>
      <xdr:colOff>39959</xdr:colOff>
      <xdr:row>10</xdr:row>
      <xdr:rowOff>78321</xdr:rowOff>
    </xdr:from>
    <xdr:to>
      <xdr:col>11</xdr:col>
      <xdr:colOff>24984</xdr:colOff>
      <xdr:row>20</xdr:row>
      <xdr:rowOff>0</xdr:rowOff>
    </xdr:to>
    <xdr:pic>
      <xdr:nvPicPr>
        <xdr:cNvPr id="12"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92042" y="1489432"/>
          <a:ext cx="4923914" cy="1332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75</xdr:col>
      <xdr:colOff>115490</xdr:colOff>
      <xdr:row>0</xdr:row>
      <xdr:rowOff>0</xdr:rowOff>
    </xdr:from>
    <xdr:to>
      <xdr:col>76</xdr:col>
      <xdr:colOff>2842883</xdr:colOff>
      <xdr:row>6</xdr:row>
      <xdr:rowOff>79177</xdr:rowOff>
    </xdr:to>
    <xdr:grpSp>
      <xdr:nvGrpSpPr>
        <xdr:cNvPr id="10" name="Grupo 9"/>
        <xdr:cNvGrpSpPr/>
      </xdr:nvGrpSpPr>
      <xdr:grpSpPr>
        <a:xfrm>
          <a:off x="38950276" y="0"/>
          <a:ext cx="3489393" cy="1031677"/>
          <a:chOff x="3000375" y="714375"/>
          <a:chExt cx="3873500" cy="1039666"/>
        </a:xfrm>
      </xdr:grpSpPr>
      <xdr:pic>
        <xdr:nvPicPr>
          <xdr:cNvPr id="7"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436" y="915648"/>
            <a:ext cx="1783526" cy="637120"/>
          </a:xfrm>
          <a:prstGeom prst="rect">
            <a:avLst/>
          </a:prstGeom>
          <a:ln>
            <a:noFill/>
          </a:ln>
        </xdr:spPr>
      </xdr:pic>
      <xdr:pic>
        <xdr:nvPicPr>
          <xdr:cNvPr id="8" name="Imagen 7" descr="C:\Users\PROMOTORES\Desktop\Enero-Abril 2015\9. Manual de Identidad\Imagen IMPLAN\Logo\logo IMPLAN-01.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0375" y="823438"/>
            <a:ext cx="1232030" cy="821540"/>
          </a:xfrm>
          <a:prstGeom prst="rect">
            <a:avLst/>
          </a:prstGeom>
          <a:noFill/>
          <a:ln>
            <a:noFill/>
          </a:ln>
        </xdr:spPr>
      </xdr:pic>
      <xdr:pic>
        <xdr:nvPicPr>
          <xdr:cNvPr id="9" name="Imagen 8" descr="14192606_1790144707889896_2050655128818721485_n"/>
          <xdr:cNvPicPr/>
        </xdr:nvPicPr>
        <xdr:blipFill>
          <a:blip xmlns:r="http://schemas.openxmlformats.org/officeDocument/2006/relationships" r:embed="rId3" cstate="print">
            <a:clrChange>
              <a:clrFrom>
                <a:srgbClr val="F1F1F2"/>
              </a:clrFrom>
              <a:clrTo>
                <a:srgbClr val="F1F1F2">
                  <a:alpha val="0"/>
                </a:srgbClr>
              </a:clrTo>
            </a:clrChange>
            <a:extLst>
              <a:ext uri="{28A0092B-C50C-407E-A947-70E740481C1C}">
                <a14:useLocalDpi xmlns:a14="http://schemas.microsoft.com/office/drawing/2010/main" val="0"/>
              </a:ext>
            </a:extLst>
          </a:blip>
          <a:srcRect/>
          <a:stretch>
            <a:fillRect/>
          </a:stretch>
        </xdr:blipFill>
        <xdr:spPr bwMode="auto">
          <a:xfrm>
            <a:off x="5837075" y="714375"/>
            <a:ext cx="1036800" cy="1039666"/>
          </a:xfrm>
          <a:prstGeom prst="rect">
            <a:avLst/>
          </a:prstGeom>
          <a:noFill/>
          <a:ln>
            <a:noFill/>
          </a:ln>
        </xdr:spPr>
      </xdr:pic>
    </xdr:grpSp>
    <xdr:clientData/>
  </xdr:twoCellAnchor>
  <xdr:twoCellAnchor editAs="oneCell">
    <xdr:from>
      <xdr:col>1</xdr:col>
      <xdr:colOff>448</xdr:colOff>
      <xdr:row>0</xdr:row>
      <xdr:rowOff>16144</xdr:rowOff>
    </xdr:from>
    <xdr:to>
      <xdr:col>2</xdr:col>
      <xdr:colOff>3682444</xdr:colOff>
      <xdr:row>7</xdr:row>
      <xdr:rowOff>93179</xdr:rowOff>
    </xdr:to>
    <xdr:pic>
      <xdr:nvPicPr>
        <xdr:cNvPr id="11" name="Imagen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1559" y="16144"/>
          <a:ext cx="4642284" cy="129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de_jaalvarez/Downloads/Direcci&#243;n%20Municipal%20de%20Fomento%20Econ&#243;mic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AT2017"/>
    </sheetNames>
    <sheetDataSet>
      <sheetData sheetId="0"/>
      <sheetData sheetId="1">
        <row r="48">
          <cell r="G48">
            <v>7</v>
          </cell>
          <cell r="H48">
            <v>0.875</v>
          </cell>
          <cell r="I48">
            <v>0</v>
          </cell>
          <cell r="J48">
            <v>0</v>
          </cell>
          <cell r="K48" t="str">
            <v xml:space="preserve"> 2 Ciudad de Mexico, 1 Detroit, 1 Dallas, 1 Shanghai, 1 Nignbo,  1 Monterrey</v>
          </cell>
          <cell r="L48">
            <v>0</v>
          </cell>
          <cell r="M48">
            <v>0</v>
          </cell>
          <cell r="N48">
            <v>0</v>
          </cell>
          <cell r="O48">
            <v>0</v>
          </cell>
          <cell r="P48">
            <v>0</v>
          </cell>
          <cell r="Q48">
            <v>0</v>
          </cell>
          <cell r="R48">
            <v>0</v>
          </cell>
          <cell r="S48">
            <v>0</v>
          </cell>
          <cell r="T48">
            <v>0</v>
          </cell>
          <cell r="AB48">
            <v>1</v>
          </cell>
          <cell r="AC48">
            <v>0.125</v>
          </cell>
          <cell r="AD48">
            <v>0</v>
          </cell>
          <cell r="AE48">
            <v>0</v>
          </cell>
          <cell r="AF48">
            <v>0</v>
          </cell>
          <cell r="AG48">
            <v>0</v>
          </cell>
          <cell r="AH48">
            <v>0</v>
          </cell>
          <cell r="AI48">
            <v>1</v>
          </cell>
          <cell r="AJ48">
            <v>0.125</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9</v>
          </cell>
          <cell r="BS48">
            <v>1.125</v>
          </cell>
          <cell r="BT48">
            <v>0</v>
          </cell>
          <cell r="BU48">
            <v>0</v>
          </cell>
          <cell r="BV48">
            <v>0</v>
          </cell>
          <cell r="BW48">
            <v>0</v>
          </cell>
          <cell r="BX48">
            <v>0</v>
          </cell>
          <cell r="BY48">
            <v>0</v>
          </cell>
        </row>
        <row r="49">
          <cell r="G49">
            <v>8</v>
          </cell>
          <cell r="H49">
            <v>1.3332999999999999</v>
          </cell>
          <cell r="I49">
            <v>0</v>
          </cell>
          <cell r="J49">
            <v>0</v>
          </cell>
          <cell r="K49" t="str">
            <v>Municipio Durango</v>
          </cell>
          <cell r="L49">
            <v>0</v>
          </cell>
          <cell r="M49">
            <v>0</v>
          </cell>
          <cell r="N49">
            <v>0</v>
          </cell>
          <cell r="O49">
            <v>0</v>
          </cell>
          <cell r="P49">
            <v>0</v>
          </cell>
          <cell r="Q49">
            <v>0</v>
          </cell>
          <cell r="R49">
            <v>0</v>
          </cell>
          <cell r="S49">
            <v>0</v>
          </cell>
          <cell r="T49">
            <v>0</v>
          </cell>
          <cell r="AB49">
            <v>2</v>
          </cell>
          <cell r="AC49">
            <v>0.33329999999999999</v>
          </cell>
          <cell r="AD49">
            <v>0</v>
          </cell>
          <cell r="AE49">
            <v>0</v>
          </cell>
          <cell r="AF49">
            <v>0</v>
          </cell>
          <cell r="AG49">
            <v>0</v>
          </cell>
          <cell r="AH49">
            <v>0</v>
          </cell>
          <cell r="AI49">
            <v>2</v>
          </cell>
          <cell r="AJ49">
            <v>0.33329999999999999</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12</v>
          </cell>
          <cell r="BS49">
            <v>1.9998999999999998</v>
          </cell>
          <cell r="BT49">
            <v>0</v>
          </cell>
          <cell r="BU49">
            <v>0</v>
          </cell>
          <cell r="BV49">
            <v>0</v>
          </cell>
          <cell r="BW49">
            <v>0</v>
          </cell>
          <cell r="BX49">
            <v>0</v>
          </cell>
          <cell r="BY49">
            <v>0</v>
          </cell>
        </row>
        <row r="50">
          <cell r="G50">
            <v>0</v>
          </cell>
          <cell r="H50">
            <v>0</v>
          </cell>
          <cell r="I50">
            <v>0</v>
          </cell>
          <cell r="J50">
            <v>0</v>
          </cell>
          <cell r="K50">
            <v>0</v>
          </cell>
          <cell r="L50">
            <v>0</v>
          </cell>
          <cell r="M50">
            <v>0</v>
          </cell>
          <cell r="N50">
            <v>0</v>
          </cell>
          <cell r="O50">
            <v>0</v>
          </cell>
          <cell r="P50">
            <v>0</v>
          </cell>
          <cell r="Q50">
            <v>0</v>
          </cell>
          <cell r="R50">
            <v>0</v>
          </cell>
          <cell r="S50">
            <v>0</v>
          </cell>
          <cell r="T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1">
          <cell r="G51">
            <v>1200</v>
          </cell>
          <cell r="H51">
            <v>0.6</v>
          </cell>
          <cell r="I51">
            <v>0</v>
          </cell>
          <cell r="J51">
            <v>0</v>
          </cell>
          <cell r="K51" t="str">
            <v xml:space="preserve"> 2 Ciudad de Mexico, 1 Detroit, 1 Dallas, 1 Shanghai, 1 Nignbo,  1 Monterrey</v>
          </cell>
          <cell r="L51">
            <v>0</v>
          </cell>
          <cell r="M51">
            <v>0</v>
          </cell>
          <cell r="N51">
            <v>0</v>
          </cell>
          <cell r="O51">
            <v>0</v>
          </cell>
          <cell r="P51">
            <v>0</v>
          </cell>
          <cell r="Q51">
            <v>0</v>
          </cell>
          <cell r="R51">
            <v>0</v>
          </cell>
          <cell r="S51">
            <v>0</v>
          </cell>
          <cell r="T51">
            <v>0</v>
          </cell>
          <cell r="AB51">
            <v>400</v>
          </cell>
          <cell r="AC51">
            <v>0.2</v>
          </cell>
          <cell r="AD51">
            <v>0</v>
          </cell>
          <cell r="AE51">
            <v>0</v>
          </cell>
          <cell r="AF51">
            <v>0</v>
          </cell>
          <cell r="AG51">
            <v>0</v>
          </cell>
          <cell r="AH51">
            <v>0</v>
          </cell>
          <cell r="AI51">
            <v>400</v>
          </cell>
          <cell r="AJ51">
            <v>0.2</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2000</v>
          </cell>
          <cell r="BS51">
            <v>1</v>
          </cell>
          <cell r="BT51">
            <v>0</v>
          </cell>
          <cell r="BU51">
            <v>0</v>
          </cell>
          <cell r="BV51">
            <v>0</v>
          </cell>
          <cell r="BW51">
            <v>0</v>
          </cell>
          <cell r="BX51">
            <v>0</v>
          </cell>
          <cell r="BY51">
            <v>0</v>
          </cell>
        </row>
        <row r="52">
          <cell r="G52">
            <v>1000</v>
          </cell>
          <cell r="H52">
            <v>0.25</v>
          </cell>
          <cell r="I52">
            <v>0</v>
          </cell>
          <cell r="J52">
            <v>0</v>
          </cell>
          <cell r="K52" t="str">
            <v xml:space="preserve"> 2 Ciudad de Mexico, 1 Detroit, 1 Dallas, 1 Shanghai, 1 Nignbo,  1 Monterrey</v>
          </cell>
          <cell r="L52">
            <v>0</v>
          </cell>
          <cell r="M52">
            <v>0</v>
          </cell>
          <cell r="N52">
            <v>0</v>
          </cell>
          <cell r="O52">
            <v>0</v>
          </cell>
          <cell r="P52">
            <v>0</v>
          </cell>
          <cell r="Q52">
            <v>0</v>
          </cell>
          <cell r="R52">
            <v>0</v>
          </cell>
          <cell r="S52">
            <v>0</v>
          </cell>
          <cell r="T52">
            <v>0</v>
          </cell>
          <cell r="AB52">
            <v>1500</v>
          </cell>
          <cell r="AC52">
            <v>0.375</v>
          </cell>
          <cell r="AD52">
            <v>0</v>
          </cell>
          <cell r="AE52">
            <v>0</v>
          </cell>
          <cell r="AF52">
            <v>0</v>
          </cell>
          <cell r="AG52">
            <v>0</v>
          </cell>
          <cell r="AH52">
            <v>0</v>
          </cell>
          <cell r="AI52">
            <v>1500</v>
          </cell>
          <cell r="AJ52">
            <v>0.375</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4000</v>
          </cell>
          <cell r="BS52">
            <v>1</v>
          </cell>
          <cell r="BT52">
            <v>0</v>
          </cell>
          <cell r="BU52">
            <v>0</v>
          </cell>
          <cell r="BV52">
            <v>0</v>
          </cell>
          <cell r="BW52">
            <v>0</v>
          </cell>
          <cell r="BX52">
            <v>0</v>
          </cell>
          <cell r="BY52">
            <v>0</v>
          </cell>
        </row>
        <row r="53">
          <cell r="G53">
            <v>0</v>
          </cell>
          <cell r="H53">
            <v>0</v>
          </cell>
          <cell r="I53">
            <v>0</v>
          </cell>
          <cell r="J53">
            <v>0</v>
          </cell>
          <cell r="K53">
            <v>0</v>
          </cell>
          <cell r="L53">
            <v>0</v>
          </cell>
          <cell r="M53">
            <v>0</v>
          </cell>
          <cell r="N53">
            <v>0</v>
          </cell>
          <cell r="O53">
            <v>0</v>
          </cell>
          <cell r="P53">
            <v>0</v>
          </cell>
          <cell r="Q53">
            <v>0</v>
          </cell>
          <cell r="R53">
            <v>0</v>
          </cell>
          <cell r="S53">
            <v>0</v>
          </cell>
          <cell r="T53">
            <v>0</v>
          </cell>
          <cell r="AB53">
            <v>1000</v>
          </cell>
          <cell r="AC53">
            <v>0.25</v>
          </cell>
          <cell r="AD53">
            <v>0</v>
          </cell>
          <cell r="AE53">
            <v>0</v>
          </cell>
          <cell r="AF53">
            <v>0</v>
          </cell>
          <cell r="AG53">
            <v>0</v>
          </cell>
          <cell r="AH53">
            <v>0</v>
          </cell>
          <cell r="AI53">
            <v>1000</v>
          </cell>
          <cell r="AJ53">
            <v>0.25</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2000</v>
          </cell>
          <cell r="BS53">
            <v>0.5</v>
          </cell>
          <cell r="BT53">
            <v>0</v>
          </cell>
          <cell r="BU53">
            <v>0</v>
          </cell>
          <cell r="BV53">
            <v>0</v>
          </cell>
          <cell r="BW53">
            <v>0</v>
          </cell>
          <cell r="BX53">
            <v>0</v>
          </cell>
          <cell r="BY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N39"/>
  <sheetViews>
    <sheetView showGridLines="0" zoomScale="63" zoomScaleNormal="63" zoomScalePageLayoutView="54" workbookViewId="0">
      <selection activeCell="A36" sqref="A36"/>
    </sheetView>
  </sheetViews>
  <sheetFormatPr baseColWidth="10" defaultRowHeight="11.25" x14ac:dyDescent="0.2"/>
  <cols>
    <col min="15" max="16384" width="12" style="22"/>
  </cols>
  <sheetData>
    <row r="23" spans="1:14" ht="26.25" x14ac:dyDescent="0.4">
      <c r="A23" s="30" t="s">
        <v>128</v>
      </c>
      <c r="B23" s="30"/>
      <c r="C23" s="30"/>
      <c r="D23" s="30"/>
      <c r="E23" s="30"/>
      <c r="F23" s="30"/>
      <c r="G23" s="30"/>
      <c r="H23" s="30"/>
      <c r="I23" s="30"/>
      <c r="J23" s="30"/>
      <c r="K23" s="30"/>
      <c r="L23" s="30"/>
      <c r="M23" s="30"/>
      <c r="N23" s="30"/>
    </row>
    <row r="24" spans="1:14" ht="26.25" x14ac:dyDescent="0.4">
      <c r="A24" s="30" t="s">
        <v>129</v>
      </c>
      <c r="B24" s="30"/>
      <c r="C24" s="30"/>
      <c r="D24" s="30"/>
      <c r="E24" s="30"/>
      <c r="F24" s="30"/>
      <c r="G24" s="30"/>
      <c r="H24" s="30"/>
      <c r="I24" s="30"/>
      <c r="J24" s="30"/>
      <c r="K24" s="30"/>
      <c r="L24" s="30"/>
      <c r="M24" s="30"/>
      <c r="N24" s="30"/>
    </row>
    <row r="29" spans="1:14" ht="28.5" x14ac:dyDescent="0.45">
      <c r="A29" s="31" t="s">
        <v>91</v>
      </c>
      <c r="B29" s="31"/>
      <c r="C29" s="31"/>
      <c r="D29" s="31"/>
      <c r="E29" s="31"/>
      <c r="F29" s="31"/>
      <c r="G29" s="31"/>
      <c r="H29" s="31"/>
      <c r="I29" s="31"/>
      <c r="J29" s="31"/>
      <c r="K29" s="31"/>
      <c r="L29" s="31"/>
      <c r="M29" s="31"/>
      <c r="N29" s="31"/>
    </row>
    <row r="36" spans="1:14" s="23" customFormat="1" ht="15.75" x14ac:dyDescent="0.25">
      <c r="A36" s="21" t="s">
        <v>130</v>
      </c>
      <c r="B36" s="20"/>
      <c r="C36" s="20"/>
      <c r="D36" s="20"/>
      <c r="E36" s="20"/>
      <c r="F36" s="20"/>
      <c r="G36" s="21" t="s">
        <v>131</v>
      </c>
      <c r="H36" s="20"/>
      <c r="I36" s="20"/>
      <c r="J36" s="20"/>
      <c r="K36" s="20"/>
      <c r="L36" s="20"/>
      <c r="M36" s="20"/>
      <c r="N36" s="20"/>
    </row>
    <row r="39" spans="1:14" s="23" customFormat="1" ht="15.75" x14ac:dyDescent="0.25">
      <c r="A39" s="21" t="s">
        <v>132</v>
      </c>
      <c r="B39" s="20"/>
      <c r="C39" s="20"/>
      <c r="D39" s="20"/>
      <c r="E39" s="20"/>
      <c r="F39" s="20"/>
      <c r="G39" s="20"/>
      <c r="H39" s="20"/>
      <c r="I39" s="20"/>
      <c r="J39" s="20"/>
      <c r="K39" s="20"/>
      <c r="L39" s="20"/>
      <c r="M39" s="20"/>
      <c r="N39" s="20"/>
    </row>
  </sheetData>
  <sheetProtection algorithmName="SHA-512" hashValue="4PqJYsq5n1x9oB/OiYhLtKSaUGccWQIPBrX40ilq/bK+BURCjLOs98QsGOYGETnYOq5bv+BXNhWBNcnDJCJBAA==" saltValue="WSG6UIRD/j4KRdJy6ckkoA==" spinCount="100000" sheet="1" objects="1" scenarios="1" selectLockedCells="1"/>
  <mergeCells count="3">
    <mergeCell ref="A23:N23"/>
    <mergeCell ref="A24:N24"/>
    <mergeCell ref="A29:N29"/>
  </mergeCells>
  <printOptions horizontalCentered="1"/>
  <pageMargins left="0.59055118110236227" right="0.59055118110236227" top="0.59055118110236227" bottom="0.59055118110236227" header="0.31496062992125984" footer="0.31496062992125984"/>
  <pageSetup paperSize="11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6:BY59"/>
  <sheetViews>
    <sheetView tabSelected="1" topLeftCell="AA1" zoomScale="70" zoomScaleNormal="70" workbookViewId="0">
      <pane ySplit="9" topLeftCell="A46" activePane="bottomLeft" state="frozen"/>
      <selection pane="bottomLeft" activeCell="AM17" sqref="AM17"/>
    </sheetView>
  </sheetViews>
  <sheetFormatPr baseColWidth="10" defaultRowHeight="11.25" x14ac:dyDescent="0.2"/>
  <cols>
    <col min="1" max="1" width="6.1640625" customWidth="1"/>
    <col min="2" max="2" width="16.6640625" customWidth="1"/>
    <col min="3" max="3" width="83.33203125" style="16" customWidth="1"/>
    <col min="4" max="5" width="13.33203125" style="2" customWidth="1"/>
    <col min="6" max="6" width="12" style="2" hidden="1" customWidth="1"/>
    <col min="7" max="41" width="13.33203125" style="2" customWidth="1"/>
    <col min="42" max="69" width="13.33203125" style="2" hidden="1" customWidth="1"/>
    <col min="70" max="76" width="13.33203125" style="2" customWidth="1"/>
    <col min="77" max="77" width="49.83203125" style="2" customWidth="1"/>
    <col min="78" max="16384" width="12" style="2"/>
  </cols>
  <sheetData>
    <row r="6" spans="1:77" ht="15.75" x14ac:dyDescent="0.25">
      <c r="A6" s="8"/>
    </row>
    <row r="7" spans="1:77" ht="22.5" customHeight="1" x14ac:dyDescent="0.25">
      <c r="A7" s="8"/>
      <c r="G7" s="35" t="s">
        <v>119</v>
      </c>
      <c r="H7" s="35"/>
      <c r="I7" s="35"/>
      <c r="J7" s="35"/>
      <c r="K7" s="35"/>
      <c r="L7" s="35"/>
      <c r="M7" s="35"/>
      <c r="N7" s="35" t="s">
        <v>120</v>
      </c>
      <c r="O7" s="35"/>
      <c r="P7" s="35"/>
      <c r="Q7" s="35"/>
      <c r="R7" s="35"/>
      <c r="S7" s="35"/>
      <c r="T7" s="35"/>
      <c r="U7" s="35" t="s">
        <v>121</v>
      </c>
      <c r="V7" s="35"/>
      <c r="W7" s="35"/>
      <c r="X7" s="35"/>
      <c r="Y7" s="35"/>
      <c r="Z7" s="35"/>
      <c r="AA7" s="35"/>
      <c r="AB7" s="35" t="s">
        <v>122</v>
      </c>
      <c r="AC7" s="35"/>
      <c r="AD7" s="35"/>
      <c r="AE7" s="35"/>
      <c r="AF7" s="35"/>
      <c r="AG7" s="35"/>
      <c r="AH7" s="35"/>
      <c r="AI7" s="35" t="s">
        <v>123</v>
      </c>
      <c r="AJ7" s="35"/>
      <c r="AK7" s="35"/>
      <c r="AL7" s="35"/>
      <c r="AM7" s="35"/>
      <c r="AN7" s="35"/>
      <c r="AO7" s="35"/>
      <c r="AP7" s="35" t="s">
        <v>124</v>
      </c>
      <c r="AQ7" s="35"/>
      <c r="AR7" s="35"/>
      <c r="AS7" s="35"/>
      <c r="AT7" s="35"/>
      <c r="AU7" s="35"/>
      <c r="AV7" s="35"/>
      <c r="AW7" s="35" t="s">
        <v>125</v>
      </c>
      <c r="AX7" s="35"/>
      <c r="AY7" s="35"/>
      <c r="AZ7" s="35"/>
      <c r="BA7" s="35"/>
      <c r="BB7" s="35"/>
      <c r="BC7" s="35"/>
      <c r="BD7" s="35" t="s">
        <v>126</v>
      </c>
      <c r="BE7" s="35"/>
      <c r="BF7" s="35"/>
      <c r="BG7" s="35"/>
      <c r="BH7" s="35"/>
      <c r="BI7" s="35"/>
      <c r="BJ7" s="35"/>
      <c r="BK7" s="35" t="s">
        <v>127</v>
      </c>
      <c r="BL7" s="35"/>
      <c r="BM7" s="35"/>
      <c r="BN7" s="35"/>
      <c r="BO7" s="35"/>
      <c r="BP7" s="35"/>
      <c r="BQ7" s="35"/>
      <c r="BR7" s="35" t="s">
        <v>114</v>
      </c>
      <c r="BS7" s="35"/>
      <c r="BT7" s="35"/>
      <c r="BU7" s="35"/>
      <c r="BV7" s="35"/>
      <c r="BW7" s="35"/>
      <c r="BX7" s="35"/>
    </row>
    <row r="8" spans="1:77" ht="22.5" customHeight="1" x14ac:dyDescent="0.2">
      <c r="A8" s="1"/>
      <c r="B8" s="1"/>
      <c r="G8" s="34" t="s">
        <v>135</v>
      </c>
      <c r="H8" s="34"/>
      <c r="I8" s="32" t="s">
        <v>133</v>
      </c>
      <c r="J8" s="32"/>
      <c r="K8" s="32"/>
      <c r="L8" s="33" t="s">
        <v>134</v>
      </c>
      <c r="M8" s="33"/>
      <c r="N8" s="34" t="s">
        <v>135</v>
      </c>
      <c r="O8" s="34"/>
      <c r="P8" s="32" t="s">
        <v>133</v>
      </c>
      <c r="Q8" s="32"/>
      <c r="R8" s="32"/>
      <c r="S8" s="33" t="s">
        <v>134</v>
      </c>
      <c r="T8" s="33"/>
      <c r="U8" s="34" t="s">
        <v>135</v>
      </c>
      <c r="V8" s="34"/>
      <c r="W8" s="32" t="s">
        <v>133</v>
      </c>
      <c r="X8" s="32"/>
      <c r="Y8" s="32"/>
      <c r="Z8" s="33" t="s">
        <v>134</v>
      </c>
      <c r="AA8" s="33"/>
      <c r="AB8" s="34" t="s">
        <v>135</v>
      </c>
      <c r="AC8" s="34"/>
      <c r="AD8" s="32" t="s">
        <v>133</v>
      </c>
      <c r="AE8" s="32"/>
      <c r="AF8" s="32"/>
      <c r="AG8" s="33" t="s">
        <v>134</v>
      </c>
      <c r="AH8" s="33"/>
      <c r="AI8" s="34" t="s">
        <v>135</v>
      </c>
      <c r="AJ8" s="34"/>
      <c r="AK8" s="32" t="s">
        <v>133</v>
      </c>
      <c r="AL8" s="32"/>
      <c r="AM8" s="32"/>
      <c r="AN8" s="33" t="s">
        <v>134</v>
      </c>
      <c r="AO8" s="33"/>
      <c r="AP8" s="34" t="s">
        <v>135</v>
      </c>
      <c r="AQ8" s="34"/>
      <c r="AR8" s="32" t="s">
        <v>133</v>
      </c>
      <c r="AS8" s="32"/>
      <c r="AT8" s="32"/>
      <c r="AU8" s="33" t="s">
        <v>134</v>
      </c>
      <c r="AV8" s="33"/>
      <c r="AW8" s="34" t="s">
        <v>135</v>
      </c>
      <c r="AX8" s="34"/>
      <c r="AY8" s="32" t="s">
        <v>133</v>
      </c>
      <c r="AZ8" s="32"/>
      <c r="BA8" s="32"/>
      <c r="BB8" s="33" t="s">
        <v>134</v>
      </c>
      <c r="BC8" s="33"/>
      <c r="BD8" s="34" t="s">
        <v>135</v>
      </c>
      <c r="BE8" s="34"/>
      <c r="BF8" s="32" t="s">
        <v>133</v>
      </c>
      <c r="BG8" s="32"/>
      <c r="BH8" s="32"/>
      <c r="BI8" s="33" t="s">
        <v>134</v>
      </c>
      <c r="BJ8" s="33"/>
      <c r="BK8" s="34" t="s">
        <v>135</v>
      </c>
      <c r="BL8" s="34"/>
      <c r="BM8" s="32" t="s">
        <v>133</v>
      </c>
      <c r="BN8" s="32"/>
      <c r="BO8" s="32"/>
      <c r="BP8" s="33" t="s">
        <v>134</v>
      </c>
      <c r="BQ8" s="33"/>
      <c r="BR8" s="34" t="s">
        <v>135</v>
      </c>
      <c r="BS8" s="34"/>
      <c r="BT8" s="32" t="s">
        <v>133</v>
      </c>
      <c r="BU8" s="32"/>
      <c r="BV8" s="32"/>
      <c r="BW8" s="33" t="s">
        <v>134</v>
      </c>
      <c r="BX8" s="33"/>
    </row>
    <row r="9" spans="1:77" ht="22.5" customHeight="1" x14ac:dyDescent="0.2">
      <c r="A9" s="5" t="s">
        <v>67</v>
      </c>
      <c r="B9" s="5" t="s">
        <v>10</v>
      </c>
      <c r="C9" s="19" t="s">
        <v>0</v>
      </c>
      <c r="D9" s="9" t="s">
        <v>2</v>
      </c>
      <c r="E9" s="9" t="s">
        <v>3</v>
      </c>
      <c r="F9" s="5" t="s">
        <v>1</v>
      </c>
      <c r="G9" s="5" t="s">
        <v>118</v>
      </c>
      <c r="H9" s="5" t="s">
        <v>66</v>
      </c>
      <c r="I9" s="27" t="s">
        <v>65</v>
      </c>
      <c r="J9" s="29" t="s">
        <v>115</v>
      </c>
      <c r="K9" s="27" t="s">
        <v>116</v>
      </c>
      <c r="L9" s="28" t="s">
        <v>8</v>
      </c>
      <c r="M9" s="28" t="s">
        <v>64</v>
      </c>
      <c r="N9" s="5" t="s">
        <v>118</v>
      </c>
      <c r="O9" s="5" t="s">
        <v>66</v>
      </c>
      <c r="P9" s="27" t="s">
        <v>65</v>
      </c>
      <c r="Q9" s="29" t="s">
        <v>115</v>
      </c>
      <c r="R9" s="27" t="s">
        <v>116</v>
      </c>
      <c r="S9" s="28" t="s">
        <v>8</v>
      </c>
      <c r="T9" s="28" t="s">
        <v>64</v>
      </c>
      <c r="U9" s="5" t="s">
        <v>118</v>
      </c>
      <c r="V9" s="5" t="s">
        <v>66</v>
      </c>
      <c r="W9" s="27" t="s">
        <v>65</v>
      </c>
      <c r="X9" s="29" t="s">
        <v>115</v>
      </c>
      <c r="Y9" s="27" t="s">
        <v>116</v>
      </c>
      <c r="Z9" s="28" t="s">
        <v>8</v>
      </c>
      <c r="AA9" s="28" t="s">
        <v>64</v>
      </c>
      <c r="AB9" s="5" t="s">
        <v>118</v>
      </c>
      <c r="AC9" s="5" t="s">
        <v>66</v>
      </c>
      <c r="AD9" s="27" t="s">
        <v>65</v>
      </c>
      <c r="AE9" s="29" t="s">
        <v>115</v>
      </c>
      <c r="AF9" s="27" t="s">
        <v>116</v>
      </c>
      <c r="AG9" s="28" t="s">
        <v>8</v>
      </c>
      <c r="AH9" s="28" t="s">
        <v>64</v>
      </c>
      <c r="AI9" s="5" t="s">
        <v>118</v>
      </c>
      <c r="AJ9" s="5" t="s">
        <v>66</v>
      </c>
      <c r="AK9" s="27" t="s">
        <v>65</v>
      </c>
      <c r="AL9" s="29" t="s">
        <v>115</v>
      </c>
      <c r="AM9" s="27" t="s">
        <v>116</v>
      </c>
      <c r="AN9" s="28" t="s">
        <v>8</v>
      </c>
      <c r="AO9" s="28" t="s">
        <v>64</v>
      </c>
      <c r="AP9" s="5" t="s">
        <v>118</v>
      </c>
      <c r="AQ9" s="5" t="s">
        <v>66</v>
      </c>
      <c r="AR9" s="27" t="s">
        <v>65</v>
      </c>
      <c r="AS9" s="29" t="s">
        <v>115</v>
      </c>
      <c r="AT9" s="27" t="s">
        <v>116</v>
      </c>
      <c r="AU9" s="28" t="s">
        <v>8</v>
      </c>
      <c r="AV9" s="28" t="s">
        <v>64</v>
      </c>
      <c r="AW9" s="5" t="s">
        <v>118</v>
      </c>
      <c r="AX9" s="5" t="s">
        <v>66</v>
      </c>
      <c r="AY9" s="27" t="s">
        <v>65</v>
      </c>
      <c r="AZ9" s="29" t="s">
        <v>115</v>
      </c>
      <c r="BA9" s="27" t="s">
        <v>116</v>
      </c>
      <c r="BB9" s="28" t="s">
        <v>8</v>
      </c>
      <c r="BC9" s="28" t="s">
        <v>64</v>
      </c>
      <c r="BD9" s="5" t="s">
        <v>118</v>
      </c>
      <c r="BE9" s="5" t="s">
        <v>66</v>
      </c>
      <c r="BF9" s="27" t="s">
        <v>65</v>
      </c>
      <c r="BG9" s="29" t="s">
        <v>115</v>
      </c>
      <c r="BH9" s="27" t="s">
        <v>116</v>
      </c>
      <c r="BI9" s="28" t="s">
        <v>8</v>
      </c>
      <c r="BJ9" s="28" t="s">
        <v>64</v>
      </c>
      <c r="BK9" s="5" t="s">
        <v>118</v>
      </c>
      <c r="BL9" s="5" t="s">
        <v>66</v>
      </c>
      <c r="BM9" s="27" t="s">
        <v>65</v>
      </c>
      <c r="BN9" s="29" t="s">
        <v>115</v>
      </c>
      <c r="BO9" s="27" t="s">
        <v>116</v>
      </c>
      <c r="BP9" s="28" t="s">
        <v>8</v>
      </c>
      <c r="BQ9" s="28" t="s">
        <v>64</v>
      </c>
      <c r="BR9" s="5" t="s">
        <v>118</v>
      </c>
      <c r="BS9" s="5" t="s">
        <v>66</v>
      </c>
      <c r="BT9" s="27" t="s">
        <v>65</v>
      </c>
      <c r="BU9" s="29" t="s">
        <v>115</v>
      </c>
      <c r="BV9" s="27" t="s">
        <v>116</v>
      </c>
      <c r="BW9" s="28" t="s">
        <v>8</v>
      </c>
      <c r="BX9" s="28" t="s">
        <v>64</v>
      </c>
      <c r="BY9" s="26" t="s">
        <v>117</v>
      </c>
    </row>
    <row r="10" spans="1:77" x14ac:dyDescent="0.2">
      <c r="A10" s="7">
        <v>1</v>
      </c>
      <c r="B10" s="6" t="s">
        <v>92</v>
      </c>
      <c r="C10" s="14"/>
      <c r="D10" s="10"/>
      <c r="E10" s="10"/>
      <c r="F10" s="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24"/>
    </row>
    <row r="11" spans="1:77" ht="157.5" x14ac:dyDescent="0.2">
      <c r="A11" s="4">
        <v>1</v>
      </c>
      <c r="B11" s="3" t="s">
        <v>92</v>
      </c>
      <c r="C11" s="15" t="s">
        <v>11</v>
      </c>
      <c r="D11" s="11" t="s">
        <v>12</v>
      </c>
      <c r="E11" s="11">
        <v>4</v>
      </c>
      <c r="F11" s="3" t="s">
        <v>99</v>
      </c>
      <c r="G11" s="18">
        <v>18</v>
      </c>
      <c r="H11" s="18">
        <v>4.5</v>
      </c>
      <c r="I11" s="18">
        <v>40</v>
      </c>
      <c r="J11" s="18">
        <v>16</v>
      </c>
      <c r="K11" s="18" t="s">
        <v>150</v>
      </c>
      <c r="L11" s="18" t="s">
        <v>151</v>
      </c>
      <c r="M11" s="18">
        <v>669</v>
      </c>
      <c r="N11" s="18">
        <v>4</v>
      </c>
      <c r="O11" s="18">
        <v>4.55</v>
      </c>
      <c r="P11" s="18">
        <v>5</v>
      </c>
      <c r="Q11" s="18">
        <v>3</v>
      </c>
      <c r="R11" s="18" t="s">
        <v>150</v>
      </c>
      <c r="S11" s="18" t="s">
        <v>152</v>
      </c>
      <c r="T11" s="18" t="s">
        <v>152</v>
      </c>
      <c r="U11" s="18"/>
      <c r="V11" s="18"/>
      <c r="W11" s="18"/>
      <c r="X11" s="18" t="s">
        <v>153</v>
      </c>
      <c r="Y11" s="18"/>
      <c r="Z11" s="18"/>
      <c r="AA11" s="18"/>
      <c r="AB11" s="18">
        <v>4</v>
      </c>
      <c r="AC11" s="18">
        <v>15</v>
      </c>
      <c r="AD11" s="18">
        <v>15</v>
      </c>
      <c r="AE11" s="18">
        <v>7</v>
      </c>
      <c r="AF11" s="18" t="s">
        <v>150</v>
      </c>
      <c r="AG11" s="18" t="s">
        <v>152</v>
      </c>
      <c r="AH11" s="18">
        <v>200</v>
      </c>
      <c r="AI11" s="18">
        <v>4</v>
      </c>
      <c r="AJ11" s="18">
        <v>15</v>
      </c>
      <c r="AK11" s="18">
        <v>16</v>
      </c>
      <c r="AL11" s="18">
        <v>6</v>
      </c>
      <c r="AM11" s="18" t="s">
        <v>150</v>
      </c>
      <c r="AN11" s="18" t="s">
        <v>154</v>
      </c>
      <c r="AO11" s="18">
        <v>500</v>
      </c>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v>28</v>
      </c>
      <c r="BS11" s="18">
        <v>4.8499999999999996</v>
      </c>
      <c r="BT11" s="18">
        <v>0.75</v>
      </c>
      <c r="BU11" s="18">
        <v>10</v>
      </c>
      <c r="BV11" s="18" t="s">
        <v>150</v>
      </c>
      <c r="BW11" s="18" t="s">
        <v>151</v>
      </c>
      <c r="BX11" s="18">
        <v>1469</v>
      </c>
      <c r="BY11" s="25" t="s">
        <v>155</v>
      </c>
    </row>
    <row r="12" spans="1:77" ht="22.5" x14ac:dyDescent="0.2">
      <c r="A12" s="4">
        <v>1</v>
      </c>
      <c r="B12" s="3" t="s">
        <v>92</v>
      </c>
      <c r="C12" s="15" t="s">
        <v>13</v>
      </c>
      <c r="D12" s="11" t="s">
        <v>14</v>
      </c>
      <c r="E12" s="12">
        <v>1</v>
      </c>
      <c r="F12" s="3" t="s">
        <v>100</v>
      </c>
      <c r="G12" s="18">
        <v>300</v>
      </c>
      <c r="H12" s="18">
        <v>50</v>
      </c>
      <c r="I12" s="18">
        <v>50</v>
      </c>
      <c r="J12" s="18">
        <v>10</v>
      </c>
      <c r="K12" s="18" t="s">
        <v>150</v>
      </c>
      <c r="L12" s="18" t="s">
        <v>151</v>
      </c>
      <c r="M12" s="18">
        <v>300</v>
      </c>
      <c r="N12" s="18">
        <v>150</v>
      </c>
      <c r="O12" s="18">
        <v>0.55000000000000004</v>
      </c>
      <c r="P12" s="18">
        <v>5</v>
      </c>
      <c r="Q12" s="18">
        <v>3</v>
      </c>
      <c r="R12" s="18" t="s">
        <v>150</v>
      </c>
      <c r="S12" s="18" t="s">
        <v>152</v>
      </c>
      <c r="T12" s="18" t="s">
        <v>152</v>
      </c>
      <c r="U12" s="18"/>
      <c r="V12" s="18"/>
      <c r="W12" s="18"/>
      <c r="X12" s="18"/>
      <c r="Y12" s="18"/>
      <c r="Z12" s="18"/>
      <c r="AA12" s="18"/>
      <c r="AB12" s="18">
        <v>150</v>
      </c>
      <c r="AC12" s="18">
        <v>25</v>
      </c>
      <c r="AD12" s="18">
        <v>34</v>
      </c>
      <c r="AE12" s="18">
        <v>8</v>
      </c>
      <c r="AF12" s="18" t="s">
        <v>150</v>
      </c>
      <c r="AG12" s="18" t="s">
        <v>151</v>
      </c>
      <c r="AH12" s="18">
        <v>300</v>
      </c>
      <c r="AI12" s="18">
        <v>150</v>
      </c>
      <c r="AJ12" s="18">
        <v>25</v>
      </c>
      <c r="AK12" s="18">
        <v>24</v>
      </c>
      <c r="AL12" s="18">
        <v>9</v>
      </c>
      <c r="AM12" s="18" t="s">
        <v>150</v>
      </c>
      <c r="AN12" s="18" t="s">
        <v>151</v>
      </c>
      <c r="AO12" s="18">
        <v>300</v>
      </c>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v>750</v>
      </c>
      <c r="BS12" s="18">
        <v>100</v>
      </c>
      <c r="BT12" s="18">
        <v>73</v>
      </c>
      <c r="BU12" s="18">
        <v>17</v>
      </c>
      <c r="BV12" s="18" t="s">
        <v>150</v>
      </c>
      <c r="BW12" s="18" t="s">
        <v>151</v>
      </c>
      <c r="BX12" s="18">
        <v>750</v>
      </c>
      <c r="BY12" s="25"/>
    </row>
    <row r="13" spans="1:77" ht="33.75" x14ac:dyDescent="0.2">
      <c r="A13" s="4">
        <v>1</v>
      </c>
      <c r="B13" s="3" t="s">
        <v>92</v>
      </c>
      <c r="C13" s="15" t="s">
        <v>15</v>
      </c>
      <c r="D13" s="11" t="s">
        <v>9</v>
      </c>
      <c r="E13" s="12">
        <v>1</v>
      </c>
      <c r="F13" s="3" t="s">
        <v>101</v>
      </c>
      <c r="G13" s="18">
        <v>2</v>
      </c>
      <c r="H13" s="18">
        <v>50</v>
      </c>
      <c r="I13" s="18">
        <v>50</v>
      </c>
      <c r="J13" s="18">
        <v>25</v>
      </c>
      <c r="K13" s="18" t="s">
        <v>150</v>
      </c>
      <c r="L13" s="18" t="s">
        <v>156</v>
      </c>
      <c r="M13" s="18">
        <v>1112</v>
      </c>
      <c r="N13" s="18">
        <v>2</v>
      </c>
      <c r="O13" s="18">
        <v>0.6</v>
      </c>
      <c r="P13" s="18">
        <v>3</v>
      </c>
      <c r="Q13" s="18">
        <v>3</v>
      </c>
      <c r="R13" s="18" t="s">
        <v>150</v>
      </c>
      <c r="S13" s="18" t="s">
        <v>152</v>
      </c>
      <c r="T13" s="18" t="s">
        <v>152</v>
      </c>
      <c r="U13" s="18"/>
      <c r="V13" s="18"/>
      <c r="W13" s="18"/>
      <c r="X13" s="18"/>
      <c r="Y13" s="18"/>
      <c r="Z13" s="18"/>
      <c r="AA13" s="18"/>
      <c r="AB13" s="18">
        <v>1</v>
      </c>
      <c r="AC13" s="18">
        <v>25</v>
      </c>
      <c r="AD13" s="18">
        <v>35</v>
      </c>
      <c r="AE13" s="18">
        <v>9</v>
      </c>
      <c r="AF13" s="18" t="s">
        <v>150</v>
      </c>
      <c r="AG13" s="18" t="s">
        <v>151</v>
      </c>
      <c r="AH13" s="18">
        <v>1500</v>
      </c>
      <c r="AI13" s="18">
        <v>1</v>
      </c>
      <c r="AJ13" s="18">
        <v>25</v>
      </c>
      <c r="AK13" s="18">
        <v>25</v>
      </c>
      <c r="AL13" s="18">
        <v>10</v>
      </c>
      <c r="AM13" s="18" t="s">
        <v>150</v>
      </c>
      <c r="AN13" s="18" t="s">
        <v>151</v>
      </c>
      <c r="AO13" s="18">
        <v>1500</v>
      </c>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v>6</v>
      </c>
      <c r="BS13" s="18">
        <v>80</v>
      </c>
      <c r="BT13" s="18">
        <v>110</v>
      </c>
      <c r="BU13" s="18">
        <v>44</v>
      </c>
      <c r="BV13" s="18" t="s">
        <v>157</v>
      </c>
      <c r="BW13" s="18" t="s">
        <v>151</v>
      </c>
      <c r="BX13" s="18">
        <v>4112</v>
      </c>
      <c r="BY13" s="25"/>
    </row>
    <row r="14" spans="1:77" ht="33.75" x14ac:dyDescent="0.2">
      <c r="A14" s="4">
        <v>1</v>
      </c>
      <c r="B14" s="3" t="s">
        <v>92</v>
      </c>
      <c r="C14" s="15" t="s">
        <v>15</v>
      </c>
      <c r="D14" s="11" t="s">
        <v>16</v>
      </c>
      <c r="E14" s="12">
        <v>1</v>
      </c>
      <c r="F14" s="3" t="s">
        <v>102</v>
      </c>
      <c r="G14" s="18">
        <v>1112</v>
      </c>
      <c r="H14" s="18">
        <v>27</v>
      </c>
      <c r="I14" s="18">
        <v>50</v>
      </c>
      <c r="J14" s="18">
        <v>20</v>
      </c>
      <c r="K14" s="18" t="s">
        <v>150</v>
      </c>
      <c r="L14" s="18" t="s">
        <v>151</v>
      </c>
      <c r="M14" s="18">
        <v>1112</v>
      </c>
      <c r="N14" s="18">
        <v>150</v>
      </c>
      <c r="O14" s="18">
        <v>0.51</v>
      </c>
      <c r="P14" s="18">
        <v>3</v>
      </c>
      <c r="Q14" s="18">
        <v>3</v>
      </c>
      <c r="R14" s="18" t="s">
        <v>150</v>
      </c>
      <c r="S14" s="18" t="s">
        <v>152</v>
      </c>
      <c r="T14" s="18" t="s">
        <v>152</v>
      </c>
      <c r="U14" s="18"/>
      <c r="V14" s="18"/>
      <c r="W14" s="18"/>
      <c r="X14" s="18"/>
      <c r="Y14" s="18"/>
      <c r="Z14" s="18"/>
      <c r="AA14" s="18"/>
      <c r="AB14" s="18">
        <v>1500</v>
      </c>
      <c r="AC14" s="18">
        <v>36.5</v>
      </c>
      <c r="AD14" s="18">
        <v>40</v>
      </c>
      <c r="AE14" s="18">
        <v>10</v>
      </c>
      <c r="AF14" s="18" t="s">
        <v>150</v>
      </c>
      <c r="AG14" s="18" t="s">
        <v>151</v>
      </c>
      <c r="AH14" s="18">
        <v>1500</v>
      </c>
      <c r="AI14" s="18">
        <v>1500</v>
      </c>
      <c r="AJ14" s="18">
        <v>36.5</v>
      </c>
      <c r="AK14" s="18">
        <v>30</v>
      </c>
      <c r="AL14" s="18">
        <v>10</v>
      </c>
      <c r="AM14" s="18" t="s">
        <v>150</v>
      </c>
      <c r="AN14" s="18" t="s">
        <v>151</v>
      </c>
      <c r="AO14" s="18">
        <v>1500</v>
      </c>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v>4262</v>
      </c>
      <c r="BS14" s="18">
        <v>80</v>
      </c>
      <c r="BT14" s="18">
        <v>113</v>
      </c>
      <c r="BU14" s="18">
        <v>43</v>
      </c>
      <c r="BV14" s="18" t="s">
        <v>150</v>
      </c>
      <c r="BW14" s="18" t="s">
        <v>151</v>
      </c>
      <c r="BX14" s="18">
        <v>4262</v>
      </c>
      <c r="BY14" s="25"/>
    </row>
    <row r="15" spans="1:77" ht="22.5" x14ac:dyDescent="0.2">
      <c r="A15" s="4">
        <v>1</v>
      </c>
      <c r="B15" s="3" t="s">
        <v>92</v>
      </c>
      <c r="C15" s="15" t="s">
        <v>17</v>
      </c>
      <c r="D15" s="11" t="s">
        <v>18</v>
      </c>
      <c r="E15" s="11">
        <v>12</v>
      </c>
      <c r="F15" s="3" t="s">
        <v>103</v>
      </c>
      <c r="G15" s="18">
        <v>4</v>
      </c>
      <c r="H15" s="18">
        <v>50</v>
      </c>
      <c r="I15" s="18">
        <v>190</v>
      </c>
      <c r="J15" s="18">
        <v>71</v>
      </c>
      <c r="K15" s="18" t="s">
        <v>150</v>
      </c>
      <c r="L15" s="18" t="s">
        <v>151</v>
      </c>
      <c r="M15" s="18">
        <v>1312</v>
      </c>
      <c r="N15" s="18">
        <v>5</v>
      </c>
      <c r="O15" s="18">
        <v>0.55000000000000004</v>
      </c>
      <c r="P15" s="18">
        <v>3</v>
      </c>
      <c r="Q15" s="18">
        <v>3</v>
      </c>
      <c r="R15" s="18" t="s">
        <v>150</v>
      </c>
      <c r="S15" s="18" t="s">
        <v>152</v>
      </c>
      <c r="T15" s="18" t="s">
        <v>152</v>
      </c>
      <c r="U15" s="18"/>
      <c r="V15" s="18"/>
      <c r="W15" s="18"/>
      <c r="X15" s="18"/>
      <c r="Y15" s="18"/>
      <c r="Z15" s="18"/>
      <c r="AA15" s="18"/>
      <c r="AB15" s="18">
        <v>1</v>
      </c>
      <c r="AC15" s="18">
        <v>12.5</v>
      </c>
      <c r="AD15" s="18">
        <v>124</v>
      </c>
      <c r="AE15" s="18">
        <v>34</v>
      </c>
      <c r="AF15" s="18" t="s">
        <v>150</v>
      </c>
      <c r="AG15" s="18" t="s">
        <v>151</v>
      </c>
      <c r="AH15" s="18">
        <v>1462</v>
      </c>
      <c r="AI15" s="18">
        <v>1</v>
      </c>
      <c r="AJ15" s="18">
        <v>12.5</v>
      </c>
      <c r="AK15" s="18">
        <v>95</v>
      </c>
      <c r="AL15" s="18">
        <v>130</v>
      </c>
      <c r="AM15" s="18" t="s">
        <v>150</v>
      </c>
      <c r="AN15" s="18" t="s">
        <v>151</v>
      </c>
      <c r="AO15" s="18">
        <v>1662</v>
      </c>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v>7</v>
      </c>
      <c r="BS15" s="18">
        <v>80</v>
      </c>
      <c r="BT15" s="18">
        <v>730</v>
      </c>
      <c r="BU15" s="18">
        <v>111</v>
      </c>
      <c r="BV15" s="18" t="s">
        <v>150</v>
      </c>
      <c r="BW15" s="18" t="s">
        <v>151</v>
      </c>
      <c r="BX15" s="18">
        <v>1662</v>
      </c>
      <c r="BY15" s="25"/>
    </row>
    <row r="16" spans="1:77" ht="22.5" x14ac:dyDescent="0.2">
      <c r="A16" s="4">
        <v>1</v>
      </c>
      <c r="B16" s="3" t="s">
        <v>92</v>
      </c>
      <c r="C16" s="15" t="s">
        <v>19</v>
      </c>
      <c r="D16" s="11" t="s">
        <v>10</v>
      </c>
      <c r="E16" s="12">
        <v>1</v>
      </c>
      <c r="F16" s="3" t="s">
        <v>104</v>
      </c>
      <c r="G16" s="18">
        <v>1</v>
      </c>
      <c r="H16" s="18">
        <v>25</v>
      </c>
      <c r="I16" s="18" t="s">
        <v>162</v>
      </c>
      <c r="J16" s="18" t="s">
        <v>162</v>
      </c>
      <c r="K16" s="18" t="s">
        <v>162</v>
      </c>
      <c r="L16" s="18" t="s">
        <v>162</v>
      </c>
      <c r="M16" s="18" t="s">
        <v>162</v>
      </c>
      <c r="N16" s="18">
        <v>1</v>
      </c>
      <c r="O16" s="18">
        <v>0.25</v>
      </c>
      <c r="P16" s="18" t="s">
        <v>162</v>
      </c>
      <c r="Q16" s="18" t="s">
        <v>162</v>
      </c>
      <c r="R16" s="18" t="s">
        <v>162</v>
      </c>
      <c r="S16" s="18" t="s">
        <v>152</v>
      </c>
      <c r="T16" s="18" t="s">
        <v>152</v>
      </c>
      <c r="U16" s="18"/>
      <c r="V16" s="18"/>
      <c r="W16" s="18"/>
      <c r="X16" s="18"/>
      <c r="Y16" s="18"/>
      <c r="Z16" s="18"/>
      <c r="AA16" s="18"/>
      <c r="AB16" s="18">
        <v>0</v>
      </c>
      <c r="AC16" s="18">
        <v>25</v>
      </c>
      <c r="AD16" s="18" t="s">
        <v>151</v>
      </c>
      <c r="AE16" s="18" t="s">
        <v>151</v>
      </c>
      <c r="AF16" s="18" t="s">
        <v>150</v>
      </c>
      <c r="AG16" s="18" t="s">
        <v>151</v>
      </c>
      <c r="AH16" s="18" t="s">
        <v>158</v>
      </c>
      <c r="AI16" s="18">
        <v>0</v>
      </c>
      <c r="AJ16" s="18">
        <v>80</v>
      </c>
      <c r="AK16" s="18" t="s">
        <v>152</v>
      </c>
      <c r="AL16" s="18" t="s">
        <v>151</v>
      </c>
      <c r="AM16" s="18" t="s">
        <v>150</v>
      </c>
      <c r="AN16" s="18" t="s">
        <v>151</v>
      </c>
      <c r="AO16" s="18" t="s">
        <v>159</v>
      </c>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v>1</v>
      </c>
      <c r="BS16" s="18">
        <v>80</v>
      </c>
      <c r="BT16" s="18" t="s">
        <v>160</v>
      </c>
      <c r="BU16" s="18" t="s">
        <v>151</v>
      </c>
      <c r="BV16" s="18" t="s">
        <v>150</v>
      </c>
      <c r="BW16" s="18" t="s">
        <v>151</v>
      </c>
      <c r="BX16" s="18" t="s">
        <v>160</v>
      </c>
      <c r="BY16" s="25" t="s">
        <v>161</v>
      </c>
    </row>
    <row r="17" spans="1:77" x14ac:dyDescent="0.2">
      <c r="A17" s="7">
        <v>2</v>
      </c>
      <c r="B17" s="6" t="s">
        <v>93</v>
      </c>
      <c r="C17" s="14"/>
      <c r="D17" s="10"/>
      <c r="E17" s="10"/>
      <c r="F17" s="6"/>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24"/>
    </row>
    <row r="18" spans="1:77" ht="135" x14ac:dyDescent="0.2">
      <c r="A18" s="4">
        <v>2</v>
      </c>
      <c r="B18" s="3" t="s">
        <v>93</v>
      </c>
      <c r="C18" s="15" t="s">
        <v>20</v>
      </c>
      <c r="D18" s="11" t="s">
        <v>21</v>
      </c>
      <c r="E18" s="11">
        <v>500</v>
      </c>
      <c r="F18" s="3" t="s">
        <v>68</v>
      </c>
      <c r="G18" s="18">
        <v>225</v>
      </c>
      <c r="H18" s="18">
        <v>0.45</v>
      </c>
      <c r="I18" s="18">
        <v>40</v>
      </c>
      <c r="J18" s="18">
        <v>40</v>
      </c>
      <c r="K18" s="18">
        <v>8</v>
      </c>
      <c r="L18" s="18" t="s">
        <v>162</v>
      </c>
      <c r="M18" s="18">
        <v>225</v>
      </c>
      <c r="N18" s="18">
        <v>150</v>
      </c>
      <c r="O18" s="18">
        <v>0.75</v>
      </c>
      <c r="P18" s="18">
        <v>5</v>
      </c>
      <c r="Q18" s="18">
        <v>8</v>
      </c>
      <c r="R18" s="18"/>
      <c r="S18" s="18" t="s">
        <v>162</v>
      </c>
      <c r="T18" s="18">
        <v>150</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v>500</v>
      </c>
      <c r="BS18" s="18">
        <v>1</v>
      </c>
      <c r="BT18" s="18">
        <v>45</v>
      </c>
      <c r="BU18" s="18">
        <v>48</v>
      </c>
      <c r="BV18" s="18">
        <v>9</v>
      </c>
      <c r="BW18" s="18" t="s">
        <v>162</v>
      </c>
      <c r="BX18" s="18">
        <v>500</v>
      </c>
      <c r="BY18" s="25" t="s">
        <v>163</v>
      </c>
    </row>
    <row r="19" spans="1:77" ht="33.75" x14ac:dyDescent="0.2">
      <c r="A19" s="4">
        <v>2</v>
      </c>
      <c r="B19" s="3" t="s">
        <v>93</v>
      </c>
      <c r="C19" s="15" t="s">
        <v>22</v>
      </c>
      <c r="D19" s="11" t="s">
        <v>23</v>
      </c>
      <c r="E19" s="11">
        <v>250</v>
      </c>
      <c r="F19" s="3" t="s">
        <v>69</v>
      </c>
      <c r="G19" s="18">
        <v>180</v>
      </c>
      <c r="H19" s="18">
        <v>0.72</v>
      </c>
      <c r="I19" s="18">
        <v>40</v>
      </c>
      <c r="J19" s="18">
        <v>40</v>
      </c>
      <c r="K19" s="18">
        <v>8</v>
      </c>
      <c r="L19" s="18" t="s">
        <v>162</v>
      </c>
      <c r="M19" s="18" t="s">
        <v>164</v>
      </c>
      <c r="N19" s="18">
        <v>45</v>
      </c>
      <c r="O19" s="18">
        <v>0.9</v>
      </c>
      <c r="P19" s="18">
        <v>15</v>
      </c>
      <c r="Q19" s="18">
        <v>10</v>
      </c>
      <c r="R19" s="18"/>
      <c r="S19" s="18" t="s">
        <v>162</v>
      </c>
      <c r="T19" s="18">
        <v>45</v>
      </c>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v>250</v>
      </c>
      <c r="BS19" s="18">
        <v>1</v>
      </c>
      <c r="BT19" s="18">
        <v>55</v>
      </c>
      <c r="BU19" s="18">
        <v>50</v>
      </c>
      <c r="BV19" s="18">
        <v>9</v>
      </c>
      <c r="BW19" s="18" t="s">
        <v>162</v>
      </c>
      <c r="BX19" s="18">
        <v>250</v>
      </c>
      <c r="BY19" s="25" t="s">
        <v>165</v>
      </c>
    </row>
    <row r="20" spans="1:77" ht="45" x14ac:dyDescent="0.2">
      <c r="A20" s="4">
        <v>2</v>
      </c>
      <c r="B20" s="3" t="s">
        <v>93</v>
      </c>
      <c r="C20" s="15" t="s">
        <v>24</v>
      </c>
      <c r="D20" s="11" t="s">
        <v>21</v>
      </c>
      <c r="E20" s="11">
        <v>100</v>
      </c>
      <c r="F20" s="3" t="s">
        <v>70</v>
      </c>
      <c r="G20" s="18">
        <v>60</v>
      </c>
      <c r="H20" s="18">
        <v>0.6</v>
      </c>
      <c r="I20" s="18">
        <v>25</v>
      </c>
      <c r="J20" s="18">
        <v>4</v>
      </c>
      <c r="K20" s="18">
        <v>2</v>
      </c>
      <c r="L20" s="18" t="s">
        <v>162</v>
      </c>
      <c r="M20" s="18">
        <v>60</v>
      </c>
      <c r="N20" s="18">
        <v>20</v>
      </c>
      <c r="O20" s="18">
        <v>0.8</v>
      </c>
      <c r="P20" s="18">
        <v>10</v>
      </c>
      <c r="Q20" s="18">
        <v>5</v>
      </c>
      <c r="R20" s="18"/>
      <c r="S20" s="18" t="s">
        <v>162</v>
      </c>
      <c r="T20" s="18">
        <v>20</v>
      </c>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v>100</v>
      </c>
      <c r="BS20" s="18">
        <v>1</v>
      </c>
      <c r="BT20" s="18">
        <v>35</v>
      </c>
      <c r="BU20" s="18">
        <v>9</v>
      </c>
      <c r="BV20" s="18">
        <v>3</v>
      </c>
      <c r="BW20" s="18" t="s">
        <v>162</v>
      </c>
      <c r="BX20" s="18">
        <v>100</v>
      </c>
      <c r="BY20" s="25" t="s">
        <v>166</v>
      </c>
    </row>
    <row r="21" spans="1:77" x14ac:dyDescent="0.2">
      <c r="A21" s="4">
        <v>2</v>
      </c>
      <c r="B21" s="3" t="s">
        <v>93</v>
      </c>
      <c r="C21" s="15" t="s">
        <v>25</v>
      </c>
      <c r="D21" s="11" t="s">
        <v>26</v>
      </c>
      <c r="E21" s="12">
        <v>1</v>
      </c>
      <c r="F21" s="3" t="s">
        <v>71</v>
      </c>
      <c r="G21" s="18">
        <v>0</v>
      </c>
      <c r="H21" s="18">
        <v>0</v>
      </c>
      <c r="I21" s="18" t="s">
        <v>164</v>
      </c>
      <c r="J21" s="18" t="s">
        <v>164</v>
      </c>
      <c r="K21" s="18" t="s">
        <v>164</v>
      </c>
      <c r="L21" s="18" t="s">
        <v>162</v>
      </c>
      <c r="M21" s="18" t="s">
        <v>164</v>
      </c>
      <c r="N21" s="18">
        <v>0</v>
      </c>
      <c r="O21" s="18">
        <v>0</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25"/>
    </row>
    <row r="22" spans="1:77" ht="22.5" x14ac:dyDescent="0.2">
      <c r="A22" s="4">
        <v>2</v>
      </c>
      <c r="B22" s="3" t="s">
        <v>93</v>
      </c>
      <c r="C22" s="15" t="s">
        <v>27</v>
      </c>
      <c r="D22" s="11" t="s">
        <v>12</v>
      </c>
      <c r="E22" s="11">
        <v>1</v>
      </c>
      <c r="F22" s="3" t="s">
        <v>72</v>
      </c>
      <c r="G22" s="18">
        <v>0</v>
      </c>
      <c r="H22" s="18">
        <v>0</v>
      </c>
      <c r="I22" s="18" t="s">
        <v>164</v>
      </c>
      <c r="J22" s="18" t="s">
        <v>164</v>
      </c>
      <c r="K22" s="18" t="s">
        <v>164</v>
      </c>
      <c r="L22" s="18" t="s">
        <v>162</v>
      </c>
      <c r="M22" s="18" t="s">
        <v>164</v>
      </c>
      <c r="N22" s="18">
        <v>0</v>
      </c>
      <c r="O22" s="18">
        <v>0</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25"/>
    </row>
    <row r="23" spans="1:77" ht="33.75" x14ac:dyDescent="0.2">
      <c r="A23" s="4">
        <v>2</v>
      </c>
      <c r="B23" s="3" t="s">
        <v>93</v>
      </c>
      <c r="C23" s="15" t="s">
        <v>28</v>
      </c>
      <c r="D23" s="11" t="s">
        <v>29</v>
      </c>
      <c r="E23" s="11">
        <v>1</v>
      </c>
      <c r="F23" s="3" t="s">
        <v>105</v>
      </c>
      <c r="G23" s="18">
        <v>0</v>
      </c>
      <c r="H23" s="18">
        <v>0</v>
      </c>
      <c r="I23" s="18" t="s">
        <v>164</v>
      </c>
      <c r="J23" s="18" t="s">
        <v>164</v>
      </c>
      <c r="K23" s="18" t="s">
        <v>164</v>
      </c>
      <c r="L23" s="18" t="s">
        <v>162</v>
      </c>
      <c r="M23" s="18" t="s">
        <v>164</v>
      </c>
      <c r="N23" s="18">
        <v>1</v>
      </c>
      <c r="O23" s="18">
        <v>1</v>
      </c>
      <c r="P23" s="18"/>
      <c r="Q23" s="18">
        <v>1</v>
      </c>
      <c r="R23" s="18"/>
      <c r="S23" s="18" t="s">
        <v>162</v>
      </c>
      <c r="T23" s="18">
        <v>500</v>
      </c>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v>1</v>
      </c>
      <c r="BS23" s="18">
        <v>1</v>
      </c>
      <c r="BT23" s="18" t="s">
        <v>164</v>
      </c>
      <c r="BU23" s="18">
        <v>1</v>
      </c>
      <c r="BV23" s="18" t="s">
        <v>164</v>
      </c>
      <c r="BW23" s="18" t="s">
        <v>162</v>
      </c>
      <c r="BX23" s="18">
        <v>500</v>
      </c>
      <c r="BY23" s="25" t="s">
        <v>167</v>
      </c>
    </row>
    <row r="24" spans="1:77" ht="33.75" x14ac:dyDescent="0.2">
      <c r="A24" s="4">
        <v>2</v>
      </c>
      <c r="B24" s="3" t="s">
        <v>93</v>
      </c>
      <c r="C24" s="15" t="s">
        <v>30</v>
      </c>
      <c r="D24" s="11" t="s">
        <v>31</v>
      </c>
      <c r="E24" s="11">
        <v>5</v>
      </c>
      <c r="F24" s="3" t="s">
        <v>106</v>
      </c>
      <c r="G24" s="18">
        <v>0</v>
      </c>
      <c r="H24" s="18">
        <v>0</v>
      </c>
      <c r="I24" s="18" t="s">
        <v>164</v>
      </c>
      <c r="J24" s="18" t="s">
        <v>164</v>
      </c>
      <c r="K24" s="18" t="s">
        <v>164</v>
      </c>
      <c r="L24" s="18" t="s">
        <v>162</v>
      </c>
      <c r="M24" s="18" t="s">
        <v>164</v>
      </c>
      <c r="N24" s="18">
        <v>0</v>
      </c>
      <c r="O24" s="18">
        <v>0</v>
      </c>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v>5</v>
      </c>
      <c r="BS24" s="18">
        <v>1</v>
      </c>
      <c r="BT24" s="18" t="s">
        <v>164</v>
      </c>
      <c r="BU24" s="18" t="s">
        <v>164</v>
      </c>
      <c r="BV24" s="18" t="s">
        <v>164</v>
      </c>
      <c r="BW24" s="18" t="s">
        <v>162</v>
      </c>
      <c r="BX24" s="18">
        <v>5</v>
      </c>
      <c r="BY24" s="25"/>
    </row>
    <row r="25" spans="1:77" x14ac:dyDescent="0.2">
      <c r="A25" s="7">
        <v>3</v>
      </c>
      <c r="B25" s="6" t="s">
        <v>94</v>
      </c>
      <c r="C25" s="14"/>
      <c r="D25" s="10"/>
      <c r="E25" s="10"/>
      <c r="F25" s="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24"/>
    </row>
    <row r="26" spans="1:77" ht="45" x14ac:dyDescent="0.2">
      <c r="A26" s="4">
        <v>3</v>
      </c>
      <c r="B26" s="3" t="s">
        <v>94</v>
      </c>
      <c r="C26" s="15" t="s">
        <v>32</v>
      </c>
      <c r="D26" s="11" t="s">
        <v>33</v>
      </c>
      <c r="E26" s="11">
        <v>30</v>
      </c>
      <c r="F26" s="3" t="s">
        <v>107</v>
      </c>
      <c r="G26" s="18">
        <v>0</v>
      </c>
      <c r="H26" s="18">
        <v>0</v>
      </c>
      <c r="I26" s="18">
        <v>0</v>
      </c>
      <c r="J26" s="18">
        <v>0</v>
      </c>
      <c r="K26" s="18">
        <v>0</v>
      </c>
      <c r="L26" s="18">
        <v>0</v>
      </c>
      <c r="M26" s="18">
        <v>0</v>
      </c>
      <c r="N26" s="18">
        <v>0</v>
      </c>
      <c r="O26" s="18">
        <v>0</v>
      </c>
      <c r="P26" s="18">
        <v>0</v>
      </c>
      <c r="Q26" s="18">
        <v>0</v>
      </c>
      <c r="R26" s="18">
        <v>0</v>
      </c>
      <c r="S26" s="18">
        <v>0</v>
      </c>
      <c r="T26" s="18">
        <v>0</v>
      </c>
      <c r="U26" s="18"/>
      <c r="V26" s="18"/>
      <c r="W26" s="18"/>
      <c r="X26" s="18"/>
      <c r="Y26" s="18"/>
      <c r="Z26" s="18"/>
      <c r="AA26" s="18"/>
      <c r="AB26" s="18">
        <v>15</v>
      </c>
      <c r="AC26" s="18">
        <v>0.5</v>
      </c>
      <c r="AD26" s="18">
        <v>10</v>
      </c>
      <c r="AE26" s="18">
        <v>2</v>
      </c>
      <c r="AF26" s="18">
        <v>0</v>
      </c>
      <c r="AG26" s="18" t="s">
        <v>174</v>
      </c>
      <c r="AH26" s="18">
        <v>20</v>
      </c>
      <c r="AI26" s="18">
        <v>7</v>
      </c>
      <c r="AJ26" s="18">
        <v>0.73329999999999995</v>
      </c>
      <c r="AK26" s="18">
        <v>3</v>
      </c>
      <c r="AL26" s="18">
        <v>1</v>
      </c>
      <c r="AM26" s="18">
        <v>0</v>
      </c>
      <c r="AN26" s="18" t="s">
        <v>174</v>
      </c>
      <c r="AO26" s="18">
        <v>15</v>
      </c>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25"/>
    </row>
    <row r="27" spans="1:77" ht="45" x14ac:dyDescent="0.2">
      <c r="A27" s="4">
        <v>3</v>
      </c>
      <c r="B27" s="3" t="s">
        <v>94</v>
      </c>
      <c r="C27" s="15" t="s">
        <v>32</v>
      </c>
      <c r="D27" s="11" t="s">
        <v>34</v>
      </c>
      <c r="E27" s="12">
        <v>1</v>
      </c>
      <c r="F27" s="3" t="s">
        <v>108</v>
      </c>
      <c r="G27" s="18">
        <v>0</v>
      </c>
      <c r="H27" s="18">
        <v>0</v>
      </c>
      <c r="I27" s="18">
        <v>0</v>
      </c>
      <c r="J27" s="18">
        <v>0</v>
      </c>
      <c r="K27" s="18">
        <v>0</v>
      </c>
      <c r="L27" s="18">
        <v>0</v>
      </c>
      <c r="M27" s="18">
        <v>0</v>
      </c>
      <c r="N27" s="18">
        <v>0</v>
      </c>
      <c r="O27" s="18">
        <v>0</v>
      </c>
      <c r="P27" s="18">
        <v>0</v>
      </c>
      <c r="Q27" s="18">
        <v>0</v>
      </c>
      <c r="R27" s="18">
        <v>0</v>
      </c>
      <c r="S27" s="18">
        <v>0</v>
      </c>
      <c r="T27" s="18">
        <v>0</v>
      </c>
      <c r="U27" s="18"/>
      <c r="V27" s="18"/>
      <c r="W27" s="18"/>
      <c r="X27" s="18"/>
      <c r="Y27" s="18"/>
      <c r="Z27" s="18"/>
      <c r="AA27" s="18"/>
      <c r="AB27" s="18">
        <v>15</v>
      </c>
      <c r="AC27" s="18">
        <v>0.5</v>
      </c>
      <c r="AD27" s="18">
        <v>10</v>
      </c>
      <c r="AE27" s="18">
        <v>2</v>
      </c>
      <c r="AF27" s="18">
        <v>0</v>
      </c>
      <c r="AG27" s="18" t="s">
        <v>174</v>
      </c>
      <c r="AH27" s="18" t="s">
        <v>174</v>
      </c>
      <c r="AI27" s="18">
        <v>7</v>
      </c>
      <c r="AJ27" s="18">
        <v>0.73329999999999995</v>
      </c>
      <c r="AK27" s="18">
        <v>3</v>
      </c>
      <c r="AL27" s="18">
        <v>1</v>
      </c>
      <c r="AM27" s="18">
        <v>0</v>
      </c>
      <c r="AN27" s="18" t="s">
        <v>174</v>
      </c>
      <c r="AO27" s="18" t="s">
        <v>174</v>
      </c>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25"/>
    </row>
    <row r="28" spans="1:77" ht="67.5" x14ac:dyDescent="0.2">
      <c r="A28" s="4">
        <v>3</v>
      </c>
      <c r="B28" s="3" t="s">
        <v>94</v>
      </c>
      <c r="C28" s="15" t="s">
        <v>35</v>
      </c>
      <c r="D28" s="11" t="s">
        <v>33</v>
      </c>
      <c r="E28" s="11">
        <v>30</v>
      </c>
      <c r="F28" s="3" t="s">
        <v>109</v>
      </c>
      <c r="G28" s="18">
        <v>0</v>
      </c>
      <c r="H28" s="18">
        <v>0</v>
      </c>
      <c r="I28" s="18">
        <v>0</v>
      </c>
      <c r="J28" s="18">
        <v>0</v>
      </c>
      <c r="K28" s="18">
        <v>0</v>
      </c>
      <c r="L28" s="18">
        <v>0</v>
      </c>
      <c r="M28" s="18">
        <v>0</v>
      </c>
      <c r="N28" s="18">
        <v>0</v>
      </c>
      <c r="O28" s="18">
        <v>0</v>
      </c>
      <c r="P28" s="18">
        <v>0</v>
      </c>
      <c r="Q28" s="18">
        <v>0</v>
      </c>
      <c r="R28" s="18">
        <v>0</v>
      </c>
      <c r="S28" s="18">
        <v>0</v>
      </c>
      <c r="T28" s="18">
        <v>0</v>
      </c>
      <c r="U28" s="18"/>
      <c r="V28" s="18"/>
      <c r="W28" s="18"/>
      <c r="X28" s="18"/>
      <c r="Y28" s="18"/>
      <c r="Z28" s="18"/>
      <c r="AA28" s="18"/>
      <c r="AB28" s="18">
        <v>15</v>
      </c>
      <c r="AC28" s="18">
        <v>0.5</v>
      </c>
      <c r="AD28" s="18">
        <v>10</v>
      </c>
      <c r="AE28" s="18">
        <v>5</v>
      </c>
      <c r="AF28" s="18"/>
      <c r="AG28" s="18" t="s">
        <v>174</v>
      </c>
      <c r="AH28" s="18">
        <v>15</v>
      </c>
      <c r="AI28" s="18">
        <v>7</v>
      </c>
      <c r="AJ28" s="18">
        <v>0.73329999999999995</v>
      </c>
      <c r="AK28" s="18">
        <v>5</v>
      </c>
      <c r="AL28" s="18">
        <v>2</v>
      </c>
      <c r="AM28" s="18">
        <v>0</v>
      </c>
      <c r="AN28" s="18" t="s">
        <v>174</v>
      </c>
      <c r="AO28" s="18">
        <v>20</v>
      </c>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25"/>
    </row>
    <row r="29" spans="1:77" ht="67.5" x14ac:dyDescent="0.2">
      <c r="A29" s="4">
        <v>3</v>
      </c>
      <c r="B29" s="3" t="s">
        <v>94</v>
      </c>
      <c r="C29" s="15" t="s">
        <v>35</v>
      </c>
      <c r="D29" s="11" t="s">
        <v>36</v>
      </c>
      <c r="E29" s="12">
        <v>1</v>
      </c>
      <c r="F29" s="3" t="s">
        <v>110</v>
      </c>
      <c r="G29" s="18">
        <v>0</v>
      </c>
      <c r="H29" s="18">
        <v>0</v>
      </c>
      <c r="I29" s="18">
        <v>0</v>
      </c>
      <c r="J29" s="18">
        <v>0</v>
      </c>
      <c r="K29" s="18">
        <v>0</v>
      </c>
      <c r="L29" s="18">
        <v>0</v>
      </c>
      <c r="M29" s="18">
        <v>0</v>
      </c>
      <c r="N29" s="18">
        <v>0</v>
      </c>
      <c r="O29" s="18">
        <v>0</v>
      </c>
      <c r="P29" s="18">
        <v>0</v>
      </c>
      <c r="Q29" s="18">
        <v>0</v>
      </c>
      <c r="R29" s="18">
        <v>0</v>
      </c>
      <c r="S29" s="18">
        <v>0</v>
      </c>
      <c r="T29" s="18">
        <v>0</v>
      </c>
      <c r="U29" s="18"/>
      <c r="V29" s="18"/>
      <c r="W29" s="18"/>
      <c r="X29" s="18"/>
      <c r="Y29" s="18"/>
      <c r="Z29" s="18"/>
      <c r="AA29" s="18"/>
      <c r="AB29" s="18">
        <v>5</v>
      </c>
      <c r="AC29" s="18">
        <v>0.5</v>
      </c>
      <c r="AD29" s="18" t="s">
        <v>174</v>
      </c>
      <c r="AE29" s="18" t="s">
        <v>174</v>
      </c>
      <c r="AF29" s="18" t="s">
        <v>174</v>
      </c>
      <c r="AG29" s="18" t="s">
        <v>174</v>
      </c>
      <c r="AH29" s="18">
        <v>40</v>
      </c>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25"/>
    </row>
    <row r="30" spans="1:77" ht="56.25" x14ac:dyDescent="0.2">
      <c r="A30" s="4">
        <v>3</v>
      </c>
      <c r="B30" s="3" t="s">
        <v>94</v>
      </c>
      <c r="C30" s="15" t="s">
        <v>37</v>
      </c>
      <c r="D30" s="11" t="s">
        <v>33</v>
      </c>
      <c r="E30" s="11">
        <v>80</v>
      </c>
      <c r="F30" s="3" t="s">
        <v>111</v>
      </c>
      <c r="G30" s="18">
        <v>40</v>
      </c>
      <c r="H30" s="18">
        <v>0.5</v>
      </c>
      <c r="I30" s="18">
        <v>22</v>
      </c>
      <c r="J30" s="18">
        <v>2</v>
      </c>
      <c r="K30" s="18">
        <v>2</v>
      </c>
      <c r="L30" s="18" t="s">
        <v>174</v>
      </c>
      <c r="M30" s="18">
        <v>118</v>
      </c>
      <c r="N30" s="18"/>
      <c r="O30" s="18"/>
      <c r="P30" s="18"/>
      <c r="Q30" s="18"/>
      <c r="R30" s="18"/>
      <c r="S30" s="18"/>
      <c r="T30" s="18"/>
      <c r="U30" s="18"/>
      <c r="V30" s="18"/>
      <c r="W30" s="18"/>
      <c r="X30" s="18"/>
      <c r="Y30" s="18"/>
      <c r="Z30" s="18"/>
      <c r="AA30" s="18"/>
      <c r="AB30" s="18">
        <v>10</v>
      </c>
      <c r="AC30" s="18">
        <v>0.75</v>
      </c>
      <c r="AD30" s="18">
        <v>5</v>
      </c>
      <c r="AE30" s="18">
        <v>5</v>
      </c>
      <c r="AF30" s="18">
        <v>1</v>
      </c>
      <c r="AG30" s="18" t="s">
        <v>174</v>
      </c>
      <c r="AH30" s="18">
        <v>50</v>
      </c>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25" t="s">
        <v>175</v>
      </c>
    </row>
    <row r="31" spans="1:77" ht="56.25" x14ac:dyDescent="0.2">
      <c r="A31" s="4">
        <v>3</v>
      </c>
      <c r="B31" s="3" t="s">
        <v>94</v>
      </c>
      <c r="C31" s="15" t="s">
        <v>37</v>
      </c>
      <c r="D31" s="11" t="s">
        <v>36</v>
      </c>
      <c r="E31" s="12">
        <v>1</v>
      </c>
      <c r="F31" s="3" t="s">
        <v>112</v>
      </c>
      <c r="G31" s="18">
        <v>0</v>
      </c>
      <c r="H31" s="18">
        <v>0</v>
      </c>
      <c r="I31" s="18">
        <v>0</v>
      </c>
      <c r="J31" s="18">
        <v>0</v>
      </c>
      <c r="K31" s="18">
        <v>0</v>
      </c>
      <c r="L31" s="18">
        <v>0</v>
      </c>
      <c r="M31" s="18">
        <v>0</v>
      </c>
      <c r="N31" s="18">
        <v>0</v>
      </c>
      <c r="O31" s="18">
        <v>0</v>
      </c>
      <c r="P31" s="18">
        <v>0</v>
      </c>
      <c r="Q31" s="18">
        <v>0</v>
      </c>
      <c r="R31" s="18">
        <v>0</v>
      </c>
      <c r="S31" s="18">
        <v>0</v>
      </c>
      <c r="T31" s="18">
        <v>0</v>
      </c>
      <c r="U31" s="18"/>
      <c r="V31" s="18"/>
      <c r="W31" s="18"/>
      <c r="X31" s="18"/>
      <c r="Y31" s="18"/>
      <c r="Z31" s="18"/>
      <c r="AA31" s="18"/>
      <c r="AB31" s="18">
        <v>2</v>
      </c>
      <c r="AC31" s="18">
        <v>0.5</v>
      </c>
      <c r="AD31" s="18">
        <v>10</v>
      </c>
      <c r="AE31" s="18">
        <v>10</v>
      </c>
      <c r="AF31" s="18">
        <v>1</v>
      </c>
      <c r="AG31" s="18" t="s">
        <v>174</v>
      </c>
      <c r="AH31" s="18">
        <v>50</v>
      </c>
      <c r="AI31" s="18">
        <v>3</v>
      </c>
      <c r="AJ31" s="18">
        <v>0.7</v>
      </c>
      <c r="AK31" s="18">
        <v>10</v>
      </c>
      <c r="AL31" s="18">
        <v>10</v>
      </c>
      <c r="AM31" s="18">
        <v>2</v>
      </c>
      <c r="AN31" s="18" t="s">
        <v>174</v>
      </c>
      <c r="AO31" s="18">
        <v>50</v>
      </c>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25"/>
    </row>
    <row r="32" spans="1:77" ht="22.5" x14ac:dyDescent="0.2">
      <c r="A32" s="4">
        <v>3</v>
      </c>
      <c r="B32" s="3" t="s">
        <v>94</v>
      </c>
      <c r="C32" s="15" t="s">
        <v>38</v>
      </c>
      <c r="D32" s="11" t="s">
        <v>6</v>
      </c>
      <c r="E32" s="12">
        <v>1</v>
      </c>
      <c r="F32" s="3" t="s">
        <v>113</v>
      </c>
      <c r="G32" s="18">
        <v>0</v>
      </c>
      <c r="H32" s="18">
        <v>0</v>
      </c>
      <c r="I32" s="18">
        <v>0</v>
      </c>
      <c r="J32" s="18">
        <v>0</v>
      </c>
      <c r="K32" s="18">
        <v>0</v>
      </c>
      <c r="L32" s="18">
        <v>0</v>
      </c>
      <c r="M32" s="18">
        <v>0</v>
      </c>
      <c r="N32" s="18">
        <v>0</v>
      </c>
      <c r="O32" s="18">
        <v>0</v>
      </c>
      <c r="P32" s="18">
        <v>0</v>
      </c>
      <c r="Q32" s="18">
        <v>0</v>
      </c>
      <c r="R32" s="18">
        <v>0</v>
      </c>
      <c r="S32" s="18">
        <v>0</v>
      </c>
      <c r="T32" s="18">
        <v>0</v>
      </c>
      <c r="U32" s="18"/>
      <c r="V32" s="18"/>
      <c r="W32" s="18"/>
      <c r="X32" s="18"/>
      <c r="Y32" s="18"/>
      <c r="Z32" s="18"/>
      <c r="AA32" s="18"/>
      <c r="AB32" s="18"/>
      <c r="AC32" s="18"/>
      <c r="AD32" s="18"/>
      <c r="AE32" s="18"/>
      <c r="AF32" s="18"/>
      <c r="AG32" s="18"/>
      <c r="AH32" s="18"/>
      <c r="AI32" s="18">
        <v>1</v>
      </c>
      <c r="AJ32" s="18">
        <v>1</v>
      </c>
      <c r="AK32" s="18" t="s">
        <v>174</v>
      </c>
      <c r="AL32" s="18" t="s">
        <v>174</v>
      </c>
      <c r="AM32" s="18" t="s">
        <v>174</v>
      </c>
      <c r="AN32" s="18" t="s">
        <v>176</v>
      </c>
      <c r="AO32" s="18">
        <v>50</v>
      </c>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25"/>
    </row>
    <row r="33" spans="1:77" x14ac:dyDescent="0.2">
      <c r="A33" s="7">
        <v>4</v>
      </c>
      <c r="B33" s="6" t="s">
        <v>95</v>
      </c>
      <c r="C33" s="14"/>
      <c r="D33" s="10"/>
      <c r="E33" s="10"/>
      <c r="F33" s="6"/>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24"/>
    </row>
    <row r="34" spans="1:77" x14ac:dyDescent="0.2">
      <c r="A34" s="4">
        <v>4</v>
      </c>
      <c r="B34" s="3" t="s">
        <v>95</v>
      </c>
      <c r="C34" s="15" t="s">
        <v>39</v>
      </c>
      <c r="D34" s="11" t="s">
        <v>40</v>
      </c>
      <c r="E34" s="11">
        <v>200</v>
      </c>
      <c r="F34" s="3" t="s">
        <v>73</v>
      </c>
      <c r="G34" s="18">
        <v>0</v>
      </c>
      <c r="H34" s="18">
        <v>0</v>
      </c>
      <c r="I34" s="18">
        <v>0</v>
      </c>
      <c r="J34" s="18">
        <v>0</v>
      </c>
      <c r="K34" s="18">
        <v>0</v>
      </c>
      <c r="L34" s="18">
        <v>0</v>
      </c>
      <c r="M34" s="18">
        <v>0</v>
      </c>
      <c r="N34" s="18">
        <v>30</v>
      </c>
      <c r="O34" s="18">
        <v>0.15</v>
      </c>
      <c r="P34" s="18">
        <v>20</v>
      </c>
      <c r="Q34" s="18">
        <v>8</v>
      </c>
      <c r="R34" s="18">
        <v>2</v>
      </c>
      <c r="S34" s="18">
        <v>0</v>
      </c>
      <c r="T34" s="18">
        <v>30</v>
      </c>
      <c r="U34" s="18"/>
      <c r="V34" s="18"/>
      <c r="W34" s="18"/>
      <c r="X34" s="18"/>
      <c r="Y34" s="18"/>
      <c r="Z34" s="18"/>
      <c r="AA34" s="18"/>
      <c r="AB34" s="18">
        <v>0</v>
      </c>
      <c r="AC34" s="18">
        <v>0</v>
      </c>
      <c r="AD34" s="18">
        <v>0</v>
      </c>
      <c r="AE34" s="18">
        <v>0</v>
      </c>
      <c r="AF34" s="18">
        <v>0</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0</v>
      </c>
      <c r="BC34" s="18">
        <v>0</v>
      </c>
      <c r="BD34" s="18">
        <v>0</v>
      </c>
      <c r="BE34" s="18">
        <v>0</v>
      </c>
      <c r="BF34" s="18">
        <v>0</v>
      </c>
      <c r="BG34" s="18">
        <v>0</v>
      </c>
      <c r="BH34" s="18">
        <v>0</v>
      </c>
      <c r="BI34" s="18">
        <v>0</v>
      </c>
      <c r="BJ34" s="18">
        <v>0</v>
      </c>
      <c r="BK34" s="18">
        <v>0</v>
      </c>
      <c r="BL34" s="18">
        <v>0</v>
      </c>
      <c r="BM34" s="18">
        <v>0</v>
      </c>
      <c r="BN34" s="18">
        <v>0</v>
      </c>
      <c r="BO34" s="18">
        <v>0</v>
      </c>
      <c r="BP34" s="18">
        <v>0</v>
      </c>
      <c r="BQ34" s="18">
        <v>0</v>
      </c>
      <c r="BR34" s="18">
        <v>30</v>
      </c>
      <c r="BS34" s="18">
        <v>0.15</v>
      </c>
      <c r="BT34" s="18">
        <v>20</v>
      </c>
      <c r="BU34" s="18">
        <v>8</v>
      </c>
      <c r="BV34" s="18">
        <v>2</v>
      </c>
      <c r="BW34" s="18">
        <v>0</v>
      </c>
      <c r="BX34" s="18">
        <v>30</v>
      </c>
      <c r="BY34" s="25"/>
    </row>
    <row r="35" spans="1:77" ht="22.5" x14ac:dyDescent="0.2">
      <c r="A35" s="4">
        <v>4</v>
      </c>
      <c r="B35" s="3" t="s">
        <v>95</v>
      </c>
      <c r="C35" s="15" t="s">
        <v>41</v>
      </c>
      <c r="D35" s="11" t="s">
        <v>42</v>
      </c>
      <c r="E35" s="11">
        <v>50</v>
      </c>
      <c r="F35" s="3" t="s">
        <v>74</v>
      </c>
      <c r="G35" s="18">
        <v>0</v>
      </c>
      <c r="H35" s="18">
        <v>0</v>
      </c>
      <c r="I35" s="18">
        <v>0</v>
      </c>
      <c r="J35" s="18">
        <v>0</v>
      </c>
      <c r="K35" s="18">
        <v>0</v>
      </c>
      <c r="L35" s="18">
        <v>0</v>
      </c>
      <c r="M35" s="18">
        <v>0</v>
      </c>
      <c r="N35" s="18">
        <v>10</v>
      </c>
      <c r="O35" s="18">
        <v>0.2</v>
      </c>
      <c r="P35" s="18">
        <v>9</v>
      </c>
      <c r="Q35" s="18">
        <v>1</v>
      </c>
      <c r="R35" s="18">
        <v>0</v>
      </c>
      <c r="S35" s="18">
        <v>0</v>
      </c>
      <c r="T35" s="18">
        <v>10</v>
      </c>
      <c r="U35" s="18"/>
      <c r="V35" s="18"/>
      <c r="W35" s="18"/>
      <c r="X35" s="18"/>
      <c r="Y35" s="18"/>
      <c r="Z35" s="18"/>
      <c r="AA35" s="18"/>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10</v>
      </c>
      <c r="BS35" s="18">
        <v>0.2</v>
      </c>
      <c r="BT35" s="18">
        <v>9</v>
      </c>
      <c r="BU35" s="18">
        <v>1</v>
      </c>
      <c r="BV35" s="18">
        <v>0</v>
      </c>
      <c r="BW35" s="18">
        <v>0</v>
      </c>
      <c r="BX35" s="18">
        <v>10</v>
      </c>
      <c r="BY35" s="25"/>
    </row>
    <row r="36" spans="1:77" ht="33.75" x14ac:dyDescent="0.2">
      <c r="A36" s="4">
        <v>4</v>
      </c>
      <c r="B36" s="3" t="s">
        <v>95</v>
      </c>
      <c r="C36" s="15" t="s">
        <v>43</v>
      </c>
      <c r="D36" s="11" t="s">
        <v>90</v>
      </c>
      <c r="E36" s="11">
        <v>800</v>
      </c>
      <c r="F36" s="3" t="s">
        <v>75</v>
      </c>
      <c r="G36" s="18">
        <v>892</v>
      </c>
      <c r="H36" s="18">
        <v>1.1200000000000001</v>
      </c>
      <c r="I36" s="18">
        <v>110</v>
      </c>
      <c r="J36" s="18">
        <v>100</v>
      </c>
      <c r="K36" s="18">
        <v>7</v>
      </c>
      <c r="L36" s="18">
        <v>0</v>
      </c>
      <c r="M36" s="18">
        <v>892</v>
      </c>
      <c r="N36" s="18">
        <v>0</v>
      </c>
      <c r="O36" s="18">
        <v>0</v>
      </c>
      <c r="P36" s="18">
        <v>0</v>
      </c>
      <c r="Q36" s="18">
        <v>0</v>
      </c>
      <c r="R36" s="18">
        <v>0</v>
      </c>
      <c r="S36" s="18">
        <v>0</v>
      </c>
      <c r="T36" s="18">
        <v>0</v>
      </c>
      <c r="U36" s="18"/>
      <c r="V36" s="18"/>
      <c r="W36" s="18"/>
      <c r="X36" s="18"/>
      <c r="Y36" s="18"/>
      <c r="Z36" s="18"/>
      <c r="AA36" s="18"/>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892</v>
      </c>
      <c r="BS36" s="18">
        <v>1.1200000000000001</v>
      </c>
      <c r="BT36" s="18">
        <v>110</v>
      </c>
      <c r="BU36" s="18">
        <v>100</v>
      </c>
      <c r="BV36" s="18">
        <v>7</v>
      </c>
      <c r="BW36" s="18">
        <v>0</v>
      </c>
      <c r="BX36" s="18">
        <v>892</v>
      </c>
      <c r="BY36" s="25"/>
    </row>
    <row r="37" spans="1:77" x14ac:dyDescent="0.2">
      <c r="A37" s="7">
        <v>5</v>
      </c>
      <c r="B37" s="6" t="s">
        <v>96</v>
      </c>
      <c r="C37" s="14"/>
      <c r="D37" s="10"/>
      <c r="E37" s="10"/>
      <c r="F37" s="6"/>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24"/>
    </row>
    <row r="38" spans="1:77" ht="45" x14ac:dyDescent="0.2">
      <c r="A38" s="4">
        <v>5</v>
      </c>
      <c r="B38" s="3" t="s">
        <v>96</v>
      </c>
      <c r="C38" s="15" t="s">
        <v>44</v>
      </c>
      <c r="D38" s="11" t="s">
        <v>45</v>
      </c>
      <c r="E38" s="11">
        <v>1</v>
      </c>
      <c r="F38" s="3" t="s">
        <v>76</v>
      </c>
      <c r="G38" s="18">
        <v>0</v>
      </c>
      <c r="H38" s="18">
        <v>0</v>
      </c>
      <c r="I38" s="18" t="s">
        <v>162</v>
      </c>
      <c r="J38" s="18" t="s">
        <v>162</v>
      </c>
      <c r="K38" s="18" t="s">
        <v>162</v>
      </c>
      <c r="L38" s="18" t="s">
        <v>162</v>
      </c>
      <c r="M38" s="18" t="s">
        <v>162</v>
      </c>
      <c r="N38" s="18">
        <v>0</v>
      </c>
      <c r="O38" s="18">
        <v>0</v>
      </c>
      <c r="P38" s="18" t="s">
        <v>162</v>
      </c>
      <c r="Q38" s="18" t="s">
        <v>162</v>
      </c>
      <c r="R38" s="18" t="s">
        <v>162</v>
      </c>
      <c r="S38" s="18" t="s">
        <v>162</v>
      </c>
      <c r="T38" s="18" t="s">
        <v>162</v>
      </c>
      <c r="U38" s="18"/>
      <c r="V38" s="18"/>
      <c r="W38" s="18"/>
      <c r="X38" s="18"/>
      <c r="Y38" s="18"/>
      <c r="Z38" s="18"/>
      <c r="AA38" s="18"/>
      <c r="AB38" s="18">
        <v>1</v>
      </c>
      <c r="AC38" s="18">
        <v>20</v>
      </c>
      <c r="AD38" s="18" t="s">
        <v>162</v>
      </c>
      <c r="AE38" s="18" t="s">
        <v>162</v>
      </c>
      <c r="AF38" s="18" t="s">
        <v>162</v>
      </c>
      <c r="AG38" s="18" t="s">
        <v>162</v>
      </c>
      <c r="AH38" s="18" t="s">
        <v>162</v>
      </c>
      <c r="AI38" s="18">
        <v>0</v>
      </c>
      <c r="AJ38" s="18">
        <v>20</v>
      </c>
      <c r="AK38" s="18" t="s">
        <v>162</v>
      </c>
      <c r="AL38" s="18" t="s">
        <v>162</v>
      </c>
      <c r="AM38" s="18" t="s">
        <v>162</v>
      </c>
      <c r="AN38" s="18" t="s">
        <v>162</v>
      </c>
      <c r="AO38" s="18" t="s">
        <v>162</v>
      </c>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v>1</v>
      </c>
      <c r="BS38" s="18">
        <v>40</v>
      </c>
      <c r="BT38" s="18" t="s">
        <v>162</v>
      </c>
      <c r="BU38" s="18" t="s">
        <v>162</v>
      </c>
      <c r="BV38" s="18" t="s">
        <v>162</v>
      </c>
      <c r="BW38" s="18" t="s">
        <v>162</v>
      </c>
      <c r="BX38" s="18" t="s">
        <v>162</v>
      </c>
      <c r="BY38" s="25" t="s">
        <v>168</v>
      </c>
    </row>
    <row r="39" spans="1:77" ht="33.75" x14ac:dyDescent="0.2">
      <c r="A39" s="4">
        <v>5</v>
      </c>
      <c r="B39" s="3" t="s">
        <v>96</v>
      </c>
      <c r="C39" s="15" t="s">
        <v>46</v>
      </c>
      <c r="D39" s="11" t="s">
        <v>5</v>
      </c>
      <c r="E39" s="11">
        <v>1</v>
      </c>
      <c r="F39" s="3" t="s">
        <v>77</v>
      </c>
      <c r="G39" s="18">
        <v>0</v>
      </c>
      <c r="H39" s="18">
        <v>0</v>
      </c>
      <c r="I39" s="18" t="s">
        <v>162</v>
      </c>
      <c r="J39" s="18" t="s">
        <v>162</v>
      </c>
      <c r="K39" s="18" t="s">
        <v>162</v>
      </c>
      <c r="L39" s="18" t="s">
        <v>162</v>
      </c>
      <c r="M39" s="18" t="s">
        <v>162</v>
      </c>
      <c r="N39" s="18">
        <v>0</v>
      </c>
      <c r="O39" s="18">
        <v>0</v>
      </c>
      <c r="P39" s="18" t="s">
        <v>162</v>
      </c>
      <c r="Q39" s="18" t="s">
        <v>162</v>
      </c>
      <c r="R39" s="18" t="s">
        <v>162</v>
      </c>
      <c r="S39" s="18" t="s">
        <v>162</v>
      </c>
      <c r="T39" s="18" t="s">
        <v>162</v>
      </c>
      <c r="U39" s="18"/>
      <c r="V39" s="18"/>
      <c r="W39" s="18"/>
      <c r="X39" s="18"/>
      <c r="Y39" s="18"/>
      <c r="Z39" s="18"/>
      <c r="AA39" s="18"/>
      <c r="AB39" s="18">
        <v>1</v>
      </c>
      <c r="AC39" s="18">
        <v>20</v>
      </c>
      <c r="AD39" s="18" t="s">
        <v>162</v>
      </c>
      <c r="AE39" s="18" t="s">
        <v>162</v>
      </c>
      <c r="AF39" s="18" t="s">
        <v>162</v>
      </c>
      <c r="AG39" s="18" t="s">
        <v>162</v>
      </c>
      <c r="AH39" s="18" t="s">
        <v>162</v>
      </c>
      <c r="AI39" s="18">
        <v>0</v>
      </c>
      <c r="AJ39" s="18">
        <v>30</v>
      </c>
      <c r="AK39" s="18" t="s">
        <v>162</v>
      </c>
      <c r="AL39" s="18" t="s">
        <v>162</v>
      </c>
      <c r="AM39" s="18" t="s">
        <v>162</v>
      </c>
      <c r="AN39" s="18" t="s">
        <v>162</v>
      </c>
      <c r="AO39" s="18" t="s">
        <v>162</v>
      </c>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v>1</v>
      </c>
      <c r="BS39" s="18">
        <v>50</v>
      </c>
      <c r="BT39" s="18" t="s">
        <v>162</v>
      </c>
      <c r="BU39" s="18" t="s">
        <v>162</v>
      </c>
      <c r="BV39" s="18" t="s">
        <v>162</v>
      </c>
      <c r="BW39" s="18" t="s">
        <v>162</v>
      </c>
      <c r="BX39" s="18" t="s">
        <v>162</v>
      </c>
      <c r="BY39" s="25" t="s">
        <v>169</v>
      </c>
    </row>
    <row r="40" spans="1:77" ht="78.75" x14ac:dyDescent="0.2">
      <c r="A40" s="4">
        <v>5</v>
      </c>
      <c r="B40" s="3" t="s">
        <v>96</v>
      </c>
      <c r="C40" s="15" t="s">
        <v>47</v>
      </c>
      <c r="D40" s="11" t="s">
        <v>16</v>
      </c>
      <c r="E40" s="12">
        <v>1</v>
      </c>
      <c r="F40" s="3" t="s">
        <v>78</v>
      </c>
      <c r="G40" s="18">
        <v>3</v>
      </c>
      <c r="H40" s="18">
        <v>30</v>
      </c>
      <c r="I40" s="18" t="s">
        <v>162</v>
      </c>
      <c r="J40" s="18" t="s">
        <v>162</v>
      </c>
      <c r="K40" s="18" t="s">
        <v>162</v>
      </c>
      <c r="L40" s="18" t="s">
        <v>162</v>
      </c>
      <c r="M40" s="18" t="s">
        <v>162</v>
      </c>
      <c r="N40" s="18">
        <v>1</v>
      </c>
      <c r="O40" s="18">
        <v>10</v>
      </c>
      <c r="P40" s="18" t="s">
        <v>162</v>
      </c>
      <c r="Q40" s="18" t="s">
        <v>162</v>
      </c>
      <c r="R40" s="18" t="s">
        <v>162</v>
      </c>
      <c r="S40" s="18" t="s">
        <v>162</v>
      </c>
      <c r="T40" s="18" t="s">
        <v>162</v>
      </c>
      <c r="U40" s="18"/>
      <c r="V40" s="18"/>
      <c r="W40" s="18"/>
      <c r="X40" s="18"/>
      <c r="Y40" s="18"/>
      <c r="Z40" s="18"/>
      <c r="AA40" s="18"/>
      <c r="AB40" s="18">
        <v>1</v>
      </c>
      <c r="AC40" s="18">
        <v>10</v>
      </c>
      <c r="AD40" s="18" t="s">
        <v>162</v>
      </c>
      <c r="AE40" s="18" t="s">
        <v>162</v>
      </c>
      <c r="AF40" s="18" t="s">
        <v>162</v>
      </c>
      <c r="AG40" s="18" t="s">
        <v>162</v>
      </c>
      <c r="AH40" s="18" t="s">
        <v>162</v>
      </c>
      <c r="AI40" s="18">
        <v>1</v>
      </c>
      <c r="AJ40" s="18">
        <v>10</v>
      </c>
      <c r="AK40" s="18" t="s">
        <v>162</v>
      </c>
      <c r="AL40" s="18" t="s">
        <v>162</v>
      </c>
      <c r="AM40" s="18" t="s">
        <v>162</v>
      </c>
      <c r="AN40" s="18" t="s">
        <v>162</v>
      </c>
      <c r="AO40" s="18" t="s">
        <v>162</v>
      </c>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v>6</v>
      </c>
      <c r="BS40" s="18">
        <v>60</v>
      </c>
      <c r="BT40" s="18" t="s">
        <v>162</v>
      </c>
      <c r="BU40" s="18" t="s">
        <v>162</v>
      </c>
      <c r="BV40" s="18" t="s">
        <v>162</v>
      </c>
      <c r="BW40" s="18" t="s">
        <v>162</v>
      </c>
      <c r="BX40" s="18" t="s">
        <v>162</v>
      </c>
      <c r="BY40" s="25" t="s">
        <v>170</v>
      </c>
    </row>
    <row r="41" spans="1:77" ht="45" x14ac:dyDescent="0.2">
      <c r="A41" s="4">
        <v>5</v>
      </c>
      <c r="B41" s="3" t="s">
        <v>96</v>
      </c>
      <c r="C41" s="15" t="s">
        <v>48</v>
      </c>
      <c r="D41" s="11" t="s">
        <v>18</v>
      </c>
      <c r="E41" s="11">
        <v>12</v>
      </c>
      <c r="F41" s="3" t="s">
        <v>79</v>
      </c>
      <c r="G41" s="18">
        <v>0</v>
      </c>
      <c r="H41" s="18">
        <v>0</v>
      </c>
      <c r="I41" s="18" t="s">
        <v>162</v>
      </c>
      <c r="J41" s="18" t="s">
        <v>162</v>
      </c>
      <c r="K41" s="18" t="s">
        <v>162</v>
      </c>
      <c r="L41" s="18" t="s">
        <v>162</v>
      </c>
      <c r="M41" s="18" t="s">
        <v>162</v>
      </c>
      <c r="N41" s="18">
        <v>1</v>
      </c>
      <c r="O41" s="18">
        <v>8.33</v>
      </c>
      <c r="P41" s="18" t="s">
        <v>162</v>
      </c>
      <c r="Q41" s="18" t="s">
        <v>162</v>
      </c>
      <c r="R41" s="18" t="s">
        <v>162</v>
      </c>
      <c r="S41" s="18" t="s">
        <v>162</v>
      </c>
      <c r="T41" s="18" t="s">
        <v>162</v>
      </c>
      <c r="U41" s="18"/>
      <c r="V41" s="18"/>
      <c r="W41" s="18"/>
      <c r="X41" s="18"/>
      <c r="Y41" s="18"/>
      <c r="Z41" s="18"/>
      <c r="AA41" s="18"/>
      <c r="AB41" s="18">
        <v>1</v>
      </c>
      <c r="AC41" s="18">
        <v>8.33</v>
      </c>
      <c r="AD41" s="18" t="s">
        <v>162</v>
      </c>
      <c r="AE41" s="18" t="s">
        <v>162</v>
      </c>
      <c r="AF41" s="18" t="s">
        <v>162</v>
      </c>
      <c r="AG41" s="18" t="s">
        <v>162</v>
      </c>
      <c r="AH41" s="18" t="s">
        <v>162</v>
      </c>
      <c r="AI41" s="18">
        <v>1</v>
      </c>
      <c r="AJ41" s="18">
        <v>8.33</v>
      </c>
      <c r="AK41" s="18" t="s">
        <v>162</v>
      </c>
      <c r="AL41" s="18" t="s">
        <v>162</v>
      </c>
      <c r="AM41" s="18" t="s">
        <v>162</v>
      </c>
      <c r="AN41" s="18" t="s">
        <v>162</v>
      </c>
      <c r="AO41" s="18" t="s">
        <v>162</v>
      </c>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v>3</v>
      </c>
      <c r="BS41" s="18">
        <v>24.99</v>
      </c>
      <c r="BT41" s="18" t="s">
        <v>162</v>
      </c>
      <c r="BU41" s="18" t="s">
        <v>162</v>
      </c>
      <c r="BV41" s="18" t="s">
        <v>162</v>
      </c>
      <c r="BW41" s="18" t="s">
        <v>162</v>
      </c>
      <c r="BX41" s="18" t="s">
        <v>162</v>
      </c>
      <c r="BY41" s="25" t="s">
        <v>171</v>
      </c>
    </row>
    <row r="42" spans="1:77" ht="101.25" x14ac:dyDescent="0.2">
      <c r="A42" s="4">
        <v>5</v>
      </c>
      <c r="B42" s="3" t="s">
        <v>96</v>
      </c>
      <c r="C42" s="15" t="s">
        <v>49</v>
      </c>
      <c r="D42" s="11" t="s">
        <v>4</v>
      </c>
      <c r="E42" s="12">
        <v>1</v>
      </c>
      <c r="F42" s="3" t="s">
        <v>80</v>
      </c>
      <c r="G42" s="18">
        <v>1</v>
      </c>
      <c r="H42" s="18">
        <v>5</v>
      </c>
      <c r="I42" s="18" t="s">
        <v>162</v>
      </c>
      <c r="J42" s="18" t="s">
        <v>162</v>
      </c>
      <c r="K42" s="18" t="s">
        <v>162</v>
      </c>
      <c r="L42" s="18" t="s">
        <v>162</v>
      </c>
      <c r="M42" s="18" t="s">
        <v>162</v>
      </c>
      <c r="N42" s="18">
        <v>0</v>
      </c>
      <c r="O42" s="18">
        <v>5</v>
      </c>
      <c r="P42" s="18" t="s">
        <v>162</v>
      </c>
      <c r="Q42" s="18" t="s">
        <v>162</v>
      </c>
      <c r="R42" s="18" t="s">
        <v>162</v>
      </c>
      <c r="S42" s="18" t="s">
        <v>162</v>
      </c>
      <c r="T42" s="18" t="s">
        <v>162</v>
      </c>
      <c r="U42" s="18"/>
      <c r="V42" s="18"/>
      <c r="W42" s="18"/>
      <c r="X42" s="18"/>
      <c r="Y42" s="18"/>
      <c r="Z42" s="18"/>
      <c r="AA42" s="18"/>
      <c r="AB42" s="18">
        <v>0</v>
      </c>
      <c r="AC42" s="18">
        <v>5</v>
      </c>
      <c r="AD42" s="18" t="s">
        <v>162</v>
      </c>
      <c r="AE42" s="18" t="s">
        <v>162</v>
      </c>
      <c r="AF42" s="18" t="s">
        <v>162</v>
      </c>
      <c r="AG42" s="18" t="s">
        <v>162</v>
      </c>
      <c r="AH42" s="18" t="s">
        <v>162</v>
      </c>
      <c r="AI42" s="18">
        <v>0</v>
      </c>
      <c r="AJ42" s="18">
        <v>5</v>
      </c>
      <c r="AK42" s="18" t="s">
        <v>162</v>
      </c>
      <c r="AL42" s="18" t="s">
        <v>162</v>
      </c>
      <c r="AM42" s="18" t="s">
        <v>162</v>
      </c>
      <c r="AN42" s="18" t="s">
        <v>162</v>
      </c>
      <c r="AO42" s="18" t="s">
        <v>162</v>
      </c>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v>1</v>
      </c>
      <c r="BS42" s="18">
        <v>20</v>
      </c>
      <c r="BT42" s="18" t="s">
        <v>162</v>
      </c>
      <c r="BU42" s="18" t="s">
        <v>162</v>
      </c>
      <c r="BV42" s="18" t="s">
        <v>162</v>
      </c>
      <c r="BW42" s="18" t="s">
        <v>162</v>
      </c>
      <c r="BX42" s="18" t="s">
        <v>162</v>
      </c>
      <c r="BY42" s="25" t="s">
        <v>172</v>
      </c>
    </row>
    <row r="43" spans="1:77" ht="78.75" x14ac:dyDescent="0.2">
      <c r="A43" s="4">
        <v>5</v>
      </c>
      <c r="B43" s="3" t="s">
        <v>96</v>
      </c>
      <c r="C43" s="15" t="s">
        <v>50</v>
      </c>
      <c r="D43" s="11" t="s">
        <v>10</v>
      </c>
      <c r="E43" s="12">
        <v>1</v>
      </c>
      <c r="F43" s="3" t="s">
        <v>81</v>
      </c>
      <c r="G43" s="18">
        <v>13</v>
      </c>
      <c r="H43" s="18">
        <v>65</v>
      </c>
      <c r="I43" s="18" t="s">
        <v>162</v>
      </c>
      <c r="J43" s="18" t="s">
        <v>162</v>
      </c>
      <c r="K43" s="18" t="s">
        <v>162</v>
      </c>
      <c r="L43" s="18" t="s">
        <v>162</v>
      </c>
      <c r="M43" s="18">
        <v>13</v>
      </c>
      <c r="N43" s="18">
        <v>0</v>
      </c>
      <c r="O43" s="18">
        <v>0</v>
      </c>
      <c r="P43" s="18" t="s">
        <v>162</v>
      </c>
      <c r="Q43" s="18" t="s">
        <v>162</v>
      </c>
      <c r="R43" s="18" t="s">
        <v>162</v>
      </c>
      <c r="S43" s="18" t="s">
        <v>162</v>
      </c>
      <c r="T43" s="18" t="s">
        <v>162</v>
      </c>
      <c r="U43" s="18"/>
      <c r="V43" s="18"/>
      <c r="W43" s="18"/>
      <c r="X43" s="18"/>
      <c r="Y43" s="18"/>
      <c r="Z43" s="18"/>
      <c r="AA43" s="18"/>
      <c r="AB43" s="18">
        <v>3</v>
      </c>
      <c r="AC43" s="18">
        <v>15</v>
      </c>
      <c r="AD43" s="18" t="s">
        <v>162</v>
      </c>
      <c r="AE43" s="18" t="s">
        <v>162</v>
      </c>
      <c r="AF43" s="18" t="s">
        <v>162</v>
      </c>
      <c r="AG43" s="18" t="s">
        <v>162</v>
      </c>
      <c r="AH43" s="18">
        <v>3</v>
      </c>
      <c r="AI43" s="18">
        <v>4</v>
      </c>
      <c r="AJ43" s="18">
        <v>20</v>
      </c>
      <c r="AK43" s="18" t="s">
        <v>162</v>
      </c>
      <c r="AL43" s="18" t="s">
        <v>162</v>
      </c>
      <c r="AM43" s="18" t="s">
        <v>162</v>
      </c>
      <c r="AN43" s="18" t="s">
        <v>162</v>
      </c>
      <c r="AO43" s="18">
        <v>4</v>
      </c>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v>20</v>
      </c>
      <c r="BS43" s="18">
        <v>100</v>
      </c>
      <c r="BT43" s="18" t="s">
        <v>162</v>
      </c>
      <c r="BU43" s="18" t="s">
        <v>162</v>
      </c>
      <c r="BV43" s="18" t="s">
        <v>162</v>
      </c>
      <c r="BW43" s="18" t="s">
        <v>162</v>
      </c>
      <c r="BX43" s="18">
        <v>45</v>
      </c>
      <c r="BY43" s="25" t="s">
        <v>173</v>
      </c>
    </row>
    <row r="44" spans="1:77" x14ac:dyDescent="0.2">
      <c r="A44" s="7">
        <v>6</v>
      </c>
      <c r="B44" s="6" t="s">
        <v>97</v>
      </c>
      <c r="C44" s="14"/>
      <c r="D44" s="10"/>
      <c r="E44" s="10"/>
      <c r="F44" s="6"/>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4"/>
    </row>
    <row r="45" spans="1:77" ht="22.5" x14ac:dyDescent="0.2">
      <c r="A45" s="4">
        <v>6</v>
      </c>
      <c r="B45" s="3" t="s">
        <v>97</v>
      </c>
      <c r="C45" s="15" t="s">
        <v>51</v>
      </c>
      <c r="D45" s="11" t="s">
        <v>52</v>
      </c>
      <c r="E45" s="12">
        <v>1</v>
      </c>
      <c r="F45" s="3" t="s">
        <v>82</v>
      </c>
      <c r="G45" s="18">
        <v>0</v>
      </c>
      <c r="H45" s="18">
        <v>0</v>
      </c>
      <c r="I45" s="18" t="s">
        <v>162</v>
      </c>
      <c r="J45" s="18" t="s">
        <v>162</v>
      </c>
      <c r="K45" s="18" t="s">
        <v>162</v>
      </c>
      <c r="L45" s="18" t="s">
        <v>162</v>
      </c>
      <c r="M45" s="18" t="s">
        <v>162</v>
      </c>
      <c r="N45" s="18" t="s">
        <v>162</v>
      </c>
      <c r="O45" s="18">
        <v>0</v>
      </c>
      <c r="P45" s="18" t="s">
        <v>162</v>
      </c>
      <c r="Q45" s="18" t="s">
        <v>162</v>
      </c>
      <c r="R45" s="18" t="s">
        <v>162</v>
      </c>
      <c r="S45" s="18" t="s">
        <v>162</v>
      </c>
      <c r="T45" s="18" t="s">
        <v>162</v>
      </c>
      <c r="U45" s="18"/>
      <c r="V45" s="18"/>
      <c r="W45" s="18"/>
      <c r="X45" s="18"/>
      <c r="Y45" s="18"/>
      <c r="Z45" s="18"/>
      <c r="AA45" s="18"/>
      <c r="AB45" s="18">
        <v>1</v>
      </c>
      <c r="AC45" s="18">
        <v>0.6</v>
      </c>
      <c r="AD45" s="18" t="s">
        <v>177</v>
      </c>
      <c r="AE45" s="18"/>
      <c r="AF45" s="18" t="s">
        <v>177</v>
      </c>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25"/>
    </row>
    <row r="46" spans="1:77" ht="22.5" x14ac:dyDescent="0.2">
      <c r="A46" s="4">
        <v>6</v>
      </c>
      <c r="B46" s="3" t="s">
        <v>97</v>
      </c>
      <c r="C46" s="15" t="s">
        <v>53</v>
      </c>
      <c r="D46" s="11" t="s">
        <v>54</v>
      </c>
      <c r="E46" s="11">
        <v>10</v>
      </c>
      <c r="F46" s="3" t="s">
        <v>83</v>
      </c>
      <c r="G46" s="18">
        <v>0</v>
      </c>
      <c r="H46" s="18">
        <v>0</v>
      </c>
      <c r="I46" s="18" t="s">
        <v>162</v>
      </c>
      <c r="J46" s="18" t="s">
        <v>162</v>
      </c>
      <c r="K46" s="18" t="s">
        <v>162</v>
      </c>
      <c r="L46" s="18" t="s">
        <v>162</v>
      </c>
      <c r="M46" s="18" t="s">
        <v>162</v>
      </c>
      <c r="N46" s="18" t="s">
        <v>162</v>
      </c>
      <c r="O46" s="18">
        <v>0</v>
      </c>
      <c r="P46" s="18" t="s">
        <v>162</v>
      </c>
      <c r="Q46" s="18" t="s">
        <v>162</v>
      </c>
      <c r="R46" s="18" t="s">
        <v>162</v>
      </c>
      <c r="S46" s="18" t="s">
        <v>162</v>
      </c>
      <c r="T46" s="18" t="s">
        <v>162</v>
      </c>
      <c r="U46" s="18"/>
      <c r="V46" s="18"/>
      <c r="W46" s="18"/>
      <c r="X46" s="18"/>
      <c r="Y46" s="18"/>
      <c r="Z46" s="18"/>
      <c r="AA46" s="18"/>
      <c r="AB46" s="18">
        <v>1</v>
      </c>
      <c r="AC46" s="18">
        <v>0.1</v>
      </c>
      <c r="AD46" s="18" t="s">
        <v>177</v>
      </c>
      <c r="AE46" s="18"/>
      <c r="AF46" s="18" t="s">
        <v>177</v>
      </c>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25"/>
    </row>
    <row r="47" spans="1:77" x14ac:dyDescent="0.2">
      <c r="A47" s="7">
        <v>7</v>
      </c>
      <c r="B47" s="6" t="s">
        <v>98</v>
      </c>
      <c r="C47" s="14"/>
      <c r="D47" s="10"/>
      <c r="E47" s="10"/>
      <c r="F47" s="6"/>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24"/>
    </row>
    <row r="48" spans="1:77" ht="33.75" x14ac:dyDescent="0.2">
      <c r="A48" s="4">
        <v>7</v>
      </c>
      <c r="B48" s="3" t="s">
        <v>98</v>
      </c>
      <c r="C48" s="15" t="s">
        <v>55</v>
      </c>
      <c r="D48" s="11" t="s">
        <v>56</v>
      </c>
      <c r="E48" s="11">
        <v>8</v>
      </c>
      <c r="F48" s="3" t="s">
        <v>84</v>
      </c>
      <c r="G48" s="18">
        <f>[1]PAT2017!G48</f>
        <v>7</v>
      </c>
      <c r="H48" s="18">
        <f>[1]PAT2017!H48</f>
        <v>0.875</v>
      </c>
      <c r="I48" s="18">
        <f>[1]PAT2017!I48</f>
        <v>0</v>
      </c>
      <c r="J48" s="18">
        <f>[1]PAT2017!J48</f>
        <v>0</v>
      </c>
      <c r="K48" s="18" t="str">
        <f>[1]PAT2017!K48</f>
        <v xml:space="preserve"> 2 Ciudad de Mexico, 1 Detroit, 1 Dallas, 1 Shanghai, 1 Nignbo,  1 Monterrey</v>
      </c>
      <c r="L48" s="18">
        <f>[1]PAT2017!L48</f>
        <v>0</v>
      </c>
      <c r="M48" s="18">
        <f>[1]PAT2017!M48</f>
        <v>0</v>
      </c>
      <c r="N48" s="18">
        <f>[1]PAT2017!N48</f>
        <v>0</v>
      </c>
      <c r="O48" s="18">
        <f>[1]PAT2017!O48</f>
        <v>0</v>
      </c>
      <c r="P48" s="18">
        <f>[1]PAT2017!P48</f>
        <v>0</v>
      </c>
      <c r="Q48" s="18">
        <f>[1]PAT2017!Q48</f>
        <v>0</v>
      </c>
      <c r="R48" s="18">
        <f>[1]PAT2017!R48</f>
        <v>0</v>
      </c>
      <c r="S48" s="18">
        <f>[1]PAT2017!S48</f>
        <v>0</v>
      </c>
      <c r="T48" s="18">
        <f>[1]PAT2017!T48</f>
        <v>0</v>
      </c>
      <c r="U48" s="18"/>
      <c r="V48" s="18"/>
      <c r="W48" s="18"/>
      <c r="X48" s="18"/>
      <c r="Y48" s="18"/>
      <c r="Z48" s="18"/>
      <c r="AA48" s="18"/>
      <c r="AB48" s="18">
        <f>[1]PAT2017!AB48</f>
        <v>1</v>
      </c>
      <c r="AC48" s="18">
        <f>[1]PAT2017!AC48</f>
        <v>0.125</v>
      </c>
      <c r="AD48" s="18">
        <f>[1]PAT2017!AD48</f>
        <v>0</v>
      </c>
      <c r="AE48" s="18">
        <f>[1]PAT2017!AE48</f>
        <v>0</v>
      </c>
      <c r="AF48" s="18">
        <f>[1]PAT2017!AF48</f>
        <v>0</v>
      </c>
      <c r="AG48" s="18">
        <f>[1]PAT2017!AG48</f>
        <v>0</v>
      </c>
      <c r="AH48" s="18">
        <f>[1]PAT2017!AH48</f>
        <v>0</v>
      </c>
      <c r="AI48" s="18">
        <f>[1]PAT2017!AI48</f>
        <v>1</v>
      </c>
      <c r="AJ48" s="18">
        <f>[1]PAT2017!AJ48</f>
        <v>0.125</v>
      </c>
      <c r="AK48" s="18">
        <f>[1]PAT2017!AK48</f>
        <v>0</v>
      </c>
      <c r="AL48" s="18">
        <f>[1]PAT2017!AL48</f>
        <v>0</v>
      </c>
      <c r="AM48" s="18">
        <f>[1]PAT2017!AM48</f>
        <v>0</v>
      </c>
      <c r="AN48" s="18">
        <f>[1]PAT2017!AN48</f>
        <v>0</v>
      </c>
      <c r="AO48" s="18">
        <f>[1]PAT2017!AO48</f>
        <v>0</v>
      </c>
      <c r="AP48" s="18">
        <f>[1]PAT2017!AP48</f>
        <v>0</v>
      </c>
      <c r="AQ48" s="18">
        <f>[1]PAT2017!AQ48</f>
        <v>0</v>
      </c>
      <c r="AR48" s="18">
        <f>[1]PAT2017!AR48</f>
        <v>0</v>
      </c>
      <c r="AS48" s="18">
        <f>[1]PAT2017!AS48</f>
        <v>0</v>
      </c>
      <c r="AT48" s="18">
        <f>[1]PAT2017!AT48</f>
        <v>0</v>
      </c>
      <c r="AU48" s="18">
        <f>[1]PAT2017!AU48</f>
        <v>0</v>
      </c>
      <c r="AV48" s="18">
        <f>[1]PAT2017!AV48</f>
        <v>0</v>
      </c>
      <c r="AW48" s="18">
        <f>[1]PAT2017!AW48</f>
        <v>0</v>
      </c>
      <c r="AX48" s="18">
        <f>[1]PAT2017!AX48</f>
        <v>0</v>
      </c>
      <c r="AY48" s="18">
        <f>[1]PAT2017!AY48</f>
        <v>0</v>
      </c>
      <c r="AZ48" s="18">
        <f>[1]PAT2017!AZ48</f>
        <v>0</v>
      </c>
      <c r="BA48" s="18">
        <f>[1]PAT2017!BA48</f>
        <v>0</v>
      </c>
      <c r="BB48" s="18">
        <f>[1]PAT2017!BB48</f>
        <v>0</v>
      </c>
      <c r="BC48" s="18">
        <f>[1]PAT2017!BC48</f>
        <v>0</v>
      </c>
      <c r="BD48" s="18">
        <f>[1]PAT2017!BD48</f>
        <v>0</v>
      </c>
      <c r="BE48" s="18">
        <f>[1]PAT2017!BE48</f>
        <v>0</v>
      </c>
      <c r="BF48" s="18">
        <f>[1]PAT2017!BF48</f>
        <v>0</v>
      </c>
      <c r="BG48" s="18">
        <f>[1]PAT2017!BG48</f>
        <v>0</v>
      </c>
      <c r="BH48" s="18">
        <f>[1]PAT2017!BH48</f>
        <v>0</v>
      </c>
      <c r="BI48" s="18">
        <f>[1]PAT2017!BI48</f>
        <v>0</v>
      </c>
      <c r="BJ48" s="18">
        <f>[1]PAT2017!BJ48</f>
        <v>0</v>
      </c>
      <c r="BK48" s="18">
        <f>[1]PAT2017!BK48</f>
        <v>0</v>
      </c>
      <c r="BL48" s="18">
        <f>[1]PAT2017!BL48</f>
        <v>0</v>
      </c>
      <c r="BM48" s="18">
        <f>[1]PAT2017!BM48</f>
        <v>0</v>
      </c>
      <c r="BN48" s="18">
        <f>[1]PAT2017!BN48</f>
        <v>0</v>
      </c>
      <c r="BO48" s="18">
        <f>[1]PAT2017!BO48</f>
        <v>0</v>
      </c>
      <c r="BP48" s="18">
        <f>[1]PAT2017!BP48</f>
        <v>0</v>
      </c>
      <c r="BQ48" s="18">
        <f>[1]PAT2017!BQ48</f>
        <v>0</v>
      </c>
      <c r="BR48" s="18">
        <f>[1]PAT2017!BR48</f>
        <v>9</v>
      </c>
      <c r="BS48" s="18">
        <f>[1]PAT2017!BS48</f>
        <v>1.125</v>
      </c>
      <c r="BT48" s="18">
        <f>[1]PAT2017!BT48</f>
        <v>0</v>
      </c>
      <c r="BU48" s="18">
        <f>[1]PAT2017!BU48</f>
        <v>0</v>
      </c>
      <c r="BV48" s="18">
        <f>[1]PAT2017!BV48</f>
        <v>0</v>
      </c>
      <c r="BW48" s="18">
        <f>[1]PAT2017!BW48</f>
        <v>0</v>
      </c>
      <c r="BX48" s="18">
        <f>[1]PAT2017!BX48</f>
        <v>0</v>
      </c>
      <c r="BY48" s="25">
        <f>[1]PAT2017!BY48</f>
        <v>0</v>
      </c>
    </row>
    <row r="49" spans="1:77" ht="22.5" x14ac:dyDescent="0.2">
      <c r="A49" s="4">
        <v>7</v>
      </c>
      <c r="B49" s="3" t="s">
        <v>98</v>
      </c>
      <c r="C49" s="15" t="s">
        <v>57</v>
      </c>
      <c r="D49" s="11" t="s">
        <v>58</v>
      </c>
      <c r="E49" s="11">
        <v>6</v>
      </c>
      <c r="F49" s="3" t="s">
        <v>85</v>
      </c>
      <c r="G49" s="18">
        <f>[1]PAT2017!G49</f>
        <v>8</v>
      </c>
      <c r="H49" s="18">
        <f>[1]PAT2017!H49</f>
        <v>1.3332999999999999</v>
      </c>
      <c r="I49" s="18">
        <f>[1]PAT2017!I49</f>
        <v>0</v>
      </c>
      <c r="J49" s="18">
        <f>[1]PAT2017!J49</f>
        <v>0</v>
      </c>
      <c r="K49" s="18" t="str">
        <f>[1]PAT2017!K49</f>
        <v>Municipio Durango</v>
      </c>
      <c r="L49" s="18">
        <f>[1]PAT2017!L49</f>
        <v>0</v>
      </c>
      <c r="M49" s="18">
        <f>[1]PAT2017!M49</f>
        <v>0</v>
      </c>
      <c r="N49" s="18">
        <f>[1]PAT2017!N49</f>
        <v>0</v>
      </c>
      <c r="O49" s="18">
        <f>[1]PAT2017!O49</f>
        <v>0</v>
      </c>
      <c r="P49" s="18">
        <f>[1]PAT2017!P49</f>
        <v>0</v>
      </c>
      <c r="Q49" s="18">
        <f>[1]PAT2017!Q49</f>
        <v>0</v>
      </c>
      <c r="R49" s="18">
        <f>[1]PAT2017!R49</f>
        <v>0</v>
      </c>
      <c r="S49" s="18">
        <f>[1]PAT2017!S49</f>
        <v>0</v>
      </c>
      <c r="T49" s="18">
        <f>[1]PAT2017!T49</f>
        <v>0</v>
      </c>
      <c r="U49" s="18"/>
      <c r="V49" s="18"/>
      <c r="W49" s="18"/>
      <c r="X49" s="18"/>
      <c r="Y49" s="18"/>
      <c r="Z49" s="18"/>
      <c r="AA49" s="18"/>
      <c r="AB49" s="18">
        <f>[1]PAT2017!AB49</f>
        <v>2</v>
      </c>
      <c r="AC49" s="18">
        <f>[1]PAT2017!AC49</f>
        <v>0.33329999999999999</v>
      </c>
      <c r="AD49" s="18">
        <f>[1]PAT2017!AD49</f>
        <v>0</v>
      </c>
      <c r="AE49" s="18">
        <f>[1]PAT2017!AE49</f>
        <v>0</v>
      </c>
      <c r="AF49" s="18">
        <f>[1]PAT2017!AF49</f>
        <v>0</v>
      </c>
      <c r="AG49" s="18">
        <f>[1]PAT2017!AG49</f>
        <v>0</v>
      </c>
      <c r="AH49" s="18">
        <f>[1]PAT2017!AH49</f>
        <v>0</v>
      </c>
      <c r="AI49" s="18">
        <f>[1]PAT2017!AI49</f>
        <v>2</v>
      </c>
      <c r="AJ49" s="18">
        <f>[1]PAT2017!AJ49</f>
        <v>0.33329999999999999</v>
      </c>
      <c r="AK49" s="18">
        <f>[1]PAT2017!AK49</f>
        <v>0</v>
      </c>
      <c r="AL49" s="18">
        <f>[1]PAT2017!AL49</f>
        <v>0</v>
      </c>
      <c r="AM49" s="18">
        <f>[1]PAT2017!AM49</f>
        <v>0</v>
      </c>
      <c r="AN49" s="18">
        <f>[1]PAT2017!AN49</f>
        <v>0</v>
      </c>
      <c r="AO49" s="18">
        <f>[1]PAT2017!AO49</f>
        <v>0</v>
      </c>
      <c r="AP49" s="18">
        <f>[1]PAT2017!AP49</f>
        <v>0</v>
      </c>
      <c r="AQ49" s="18">
        <f>[1]PAT2017!AQ49</f>
        <v>0</v>
      </c>
      <c r="AR49" s="18">
        <f>[1]PAT2017!AR49</f>
        <v>0</v>
      </c>
      <c r="AS49" s="18">
        <f>[1]PAT2017!AS49</f>
        <v>0</v>
      </c>
      <c r="AT49" s="18">
        <f>[1]PAT2017!AT49</f>
        <v>0</v>
      </c>
      <c r="AU49" s="18">
        <f>[1]PAT2017!AU49</f>
        <v>0</v>
      </c>
      <c r="AV49" s="18">
        <f>[1]PAT2017!AV49</f>
        <v>0</v>
      </c>
      <c r="AW49" s="18">
        <f>[1]PAT2017!AW49</f>
        <v>0</v>
      </c>
      <c r="AX49" s="18">
        <f>[1]PAT2017!AX49</f>
        <v>0</v>
      </c>
      <c r="AY49" s="18">
        <f>[1]PAT2017!AY49</f>
        <v>0</v>
      </c>
      <c r="AZ49" s="18">
        <f>[1]PAT2017!AZ49</f>
        <v>0</v>
      </c>
      <c r="BA49" s="18">
        <f>[1]PAT2017!BA49</f>
        <v>0</v>
      </c>
      <c r="BB49" s="18">
        <f>[1]PAT2017!BB49</f>
        <v>0</v>
      </c>
      <c r="BC49" s="18">
        <f>[1]PAT2017!BC49</f>
        <v>0</v>
      </c>
      <c r="BD49" s="18">
        <f>[1]PAT2017!BD49</f>
        <v>0</v>
      </c>
      <c r="BE49" s="18">
        <f>[1]PAT2017!BE49</f>
        <v>0</v>
      </c>
      <c r="BF49" s="18">
        <f>[1]PAT2017!BF49</f>
        <v>0</v>
      </c>
      <c r="BG49" s="18">
        <f>[1]PAT2017!BG49</f>
        <v>0</v>
      </c>
      <c r="BH49" s="18">
        <f>[1]PAT2017!BH49</f>
        <v>0</v>
      </c>
      <c r="BI49" s="18">
        <f>[1]PAT2017!BI49</f>
        <v>0</v>
      </c>
      <c r="BJ49" s="18">
        <f>[1]PAT2017!BJ49</f>
        <v>0</v>
      </c>
      <c r="BK49" s="18">
        <f>[1]PAT2017!BK49</f>
        <v>0</v>
      </c>
      <c r="BL49" s="18">
        <f>[1]PAT2017!BL49</f>
        <v>0</v>
      </c>
      <c r="BM49" s="18">
        <f>[1]PAT2017!BM49</f>
        <v>0</v>
      </c>
      <c r="BN49" s="18">
        <f>[1]PAT2017!BN49</f>
        <v>0</v>
      </c>
      <c r="BO49" s="18">
        <f>[1]PAT2017!BO49</f>
        <v>0</v>
      </c>
      <c r="BP49" s="18">
        <f>[1]PAT2017!BP49</f>
        <v>0</v>
      </c>
      <c r="BQ49" s="18">
        <f>[1]PAT2017!BQ49</f>
        <v>0</v>
      </c>
      <c r="BR49" s="18">
        <f>[1]PAT2017!BR49</f>
        <v>12</v>
      </c>
      <c r="BS49" s="18">
        <f>[1]PAT2017!BS49</f>
        <v>1.9998999999999998</v>
      </c>
      <c r="BT49" s="18">
        <f>[1]PAT2017!BT49</f>
        <v>0</v>
      </c>
      <c r="BU49" s="18">
        <f>[1]PAT2017!BU49</f>
        <v>0</v>
      </c>
      <c r="BV49" s="18">
        <f>[1]PAT2017!BV49</f>
        <v>0</v>
      </c>
      <c r="BW49" s="18">
        <f>[1]PAT2017!BW49</f>
        <v>0</v>
      </c>
      <c r="BX49" s="18">
        <f>[1]PAT2017!BX49</f>
        <v>0</v>
      </c>
      <c r="BY49" s="25">
        <f>[1]PAT2017!BY49</f>
        <v>0</v>
      </c>
    </row>
    <row r="50" spans="1:77" ht="22.5" x14ac:dyDescent="0.2">
      <c r="A50" s="4">
        <v>7</v>
      </c>
      <c r="B50" s="3" t="s">
        <v>98</v>
      </c>
      <c r="C50" s="15" t="s">
        <v>59</v>
      </c>
      <c r="D50" s="11" t="s">
        <v>60</v>
      </c>
      <c r="E50" s="11">
        <v>2</v>
      </c>
      <c r="F50" s="3" t="s">
        <v>86</v>
      </c>
      <c r="G50" s="18">
        <f>[1]PAT2017!G50</f>
        <v>0</v>
      </c>
      <c r="H50" s="18">
        <f>[1]PAT2017!H50</f>
        <v>0</v>
      </c>
      <c r="I50" s="18">
        <f>[1]PAT2017!I50</f>
        <v>0</v>
      </c>
      <c r="J50" s="18">
        <f>[1]PAT2017!J50</f>
        <v>0</v>
      </c>
      <c r="K50" s="18">
        <f>[1]PAT2017!K50</f>
        <v>0</v>
      </c>
      <c r="L50" s="18">
        <f>[1]PAT2017!L50</f>
        <v>0</v>
      </c>
      <c r="M50" s="18">
        <f>[1]PAT2017!M50</f>
        <v>0</v>
      </c>
      <c r="N50" s="18">
        <f>[1]PAT2017!N50</f>
        <v>0</v>
      </c>
      <c r="O50" s="18">
        <f>[1]PAT2017!O50</f>
        <v>0</v>
      </c>
      <c r="P50" s="18">
        <f>[1]PAT2017!P50</f>
        <v>0</v>
      </c>
      <c r="Q50" s="18">
        <f>[1]PAT2017!Q50</f>
        <v>0</v>
      </c>
      <c r="R50" s="18">
        <f>[1]PAT2017!R50</f>
        <v>0</v>
      </c>
      <c r="S50" s="18">
        <f>[1]PAT2017!S50</f>
        <v>0</v>
      </c>
      <c r="T50" s="18">
        <f>[1]PAT2017!T50</f>
        <v>0</v>
      </c>
      <c r="U50" s="18"/>
      <c r="V50" s="18"/>
      <c r="W50" s="18"/>
      <c r="X50" s="18"/>
      <c r="Y50" s="18"/>
      <c r="Z50" s="18"/>
      <c r="AA50" s="18"/>
      <c r="AB50" s="18">
        <f>[1]PAT2017!AB50</f>
        <v>0</v>
      </c>
      <c r="AC50" s="18">
        <f>[1]PAT2017!AC50</f>
        <v>0</v>
      </c>
      <c r="AD50" s="18">
        <f>[1]PAT2017!AD50</f>
        <v>0</v>
      </c>
      <c r="AE50" s="18">
        <f>[1]PAT2017!AE50</f>
        <v>0</v>
      </c>
      <c r="AF50" s="18">
        <f>[1]PAT2017!AF50</f>
        <v>0</v>
      </c>
      <c r="AG50" s="18">
        <f>[1]PAT2017!AG50</f>
        <v>0</v>
      </c>
      <c r="AH50" s="18">
        <f>[1]PAT2017!AH50</f>
        <v>0</v>
      </c>
      <c r="AI50" s="18">
        <f>[1]PAT2017!AI50</f>
        <v>0</v>
      </c>
      <c r="AJ50" s="18">
        <f>[1]PAT2017!AJ50</f>
        <v>0</v>
      </c>
      <c r="AK50" s="18">
        <f>[1]PAT2017!AK50</f>
        <v>0</v>
      </c>
      <c r="AL50" s="18">
        <f>[1]PAT2017!AL50</f>
        <v>0</v>
      </c>
      <c r="AM50" s="18">
        <f>[1]PAT2017!AM50</f>
        <v>0</v>
      </c>
      <c r="AN50" s="18">
        <f>[1]PAT2017!AN50</f>
        <v>0</v>
      </c>
      <c r="AO50" s="18">
        <f>[1]PAT2017!AO50</f>
        <v>0</v>
      </c>
      <c r="AP50" s="18">
        <f>[1]PAT2017!AP50</f>
        <v>0</v>
      </c>
      <c r="AQ50" s="18">
        <f>[1]PAT2017!AQ50</f>
        <v>0</v>
      </c>
      <c r="AR50" s="18">
        <f>[1]PAT2017!AR50</f>
        <v>0</v>
      </c>
      <c r="AS50" s="18">
        <f>[1]PAT2017!AS50</f>
        <v>0</v>
      </c>
      <c r="AT50" s="18">
        <f>[1]PAT2017!AT50</f>
        <v>0</v>
      </c>
      <c r="AU50" s="18">
        <f>[1]PAT2017!AU50</f>
        <v>0</v>
      </c>
      <c r="AV50" s="18">
        <f>[1]PAT2017!AV50</f>
        <v>0</v>
      </c>
      <c r="AW50" s="18">
        <f>[1]PAT2017!AW50</f>
        <v>0</v>
      </c>
      <c r="AX50" s="18">
        <f>[1]PAT2017!AX50</f>
        <v>0</v>
      </c>
      <c r="AY50" s="18">
        <f>[1]PAT2017!AY50</f>
        <v>0</v>
      </c>
      <c r="AZ50" s="18">
        <f>[1]PAT2017!AZ50</f>
        <v>0</v>
      </c>
      <c r="BA50" s="18">
        <f>[1]PAT2017!BA50</f>
        <v>0</v>
      </c>
      <c r="BB50" s="18">
        <f>[1]PAT2017!BB50</f>
        <v>0</v>
      </c>
      <c r="BC50" s="18">
        <f>[1]PAT2017!BC50</f>
        <v>0</v>
      </c>
      <c r="BD50" s="18">
        <f>[1]PAT2017!BD50</f>
        <v>0</v>
      </c>
      <c r="BE50" s="18">
        <f>[1]PAT2017!BE50</f>
        <v>0</v>
      </c>
      <c r="BF50" s="18">
        <f>[1]PAT2017!BF50</f>
        <v>0</v>
      </c>
      <c r="BG50" s="18">
        <f>[1]PAT2017!BG50</f>
        <v>0</v>
      </c>
      <c r="BH50" s="18">
        <f>[1]PAT2017!BH50</f>
        <v>0</v>
      </c>
      <c r="BI50" s="18">
        <f>[1]PAT2017!BI50</f>
        <v>0</v>
      </c>
      <c r="BJ50" s="18">
        <f>[1]PAT2017!BJ50</f>
        <v>0</v>
      </c>
      <c r="BK50" s="18">
        <f>[1]PAT2017!BK50</f>
        <v>0</v>
      </c>
      <c r="BL50" s="18">
        <f>[1]PAT2017!BL50</f>
        <v>0</v>
      </c>
      <c r="BM50" s="18">
        <f>[1]PAT2017!BM50</f>
        <v>0</v>
      </c>
      <c r="BN50" s="18">
        <f>[1]PAT2017!BN50</f>
        <v>0</v>
      </c>
      <c r="BO50" s="18">
        <f>[1]PAT2017!BO50</f>
        <v>0</v>
      </c>
      <c r="BP50" s="18">
        <f>[1]PAT2017!BP50</f>
        <v>0</v>
      </c>
      <c r="BQ50" s="18">
        <f>[1]PAT2017!BQ50</f>
        <v>0</v>
      </c>
      <c r="BR50" s="18">
        <f>[1]PAT2017!BR50</f>
        <v>0</v>
      </c>
      <c r="BS50" s="18">
        <f>[1]PAT2017!BS50</f>
        <v>0</v>
      </c>
      <c r="BT50" s="18">
        <f>[1]PAT2017!BT50</f>
        <v>0</v>
      </c>
      <c r="BU50" s="18">
        <f>[1]PAT2017!BU50</f>
        <v>0</v>
      </c>
      <c r="BV50" s="18">
        <f>[1]PAT2017!BV50</f>
        <v>0</v>
      </c>
      <c r="BW50" s="18">
        <f>[1]PAT2017!BW50</f>
        <v>0</v>
      </c>
      <c r="BX50" s="18">
        <f>[1]PAT2017!BX50</f>
        <v>0</v>
      </c>
      <c r="BY50" s="25">
        <f>[1]PAT2017!BY50</f>
        <v>0</v>
      </c>
    </row>
    <row r="51" spans="1:77" ht="22.5" x14ac:dyDescent="0.2">
      <c r="A51" s="4">
        <v>7</v>
      </c>
      <c r="B51" s="3" t="s">
        <v>98</v>
      </c>
      <c r="C51" s="15" t="s">
        <v>61</v>
      </c>
      <c r="D51" s="11" t="s">
        <v>62</v>
      </c>
      <c r="E51" s="13">
        <v>2000</v>
      </c>
      <c r="F51" s="3" t="s">
        <v>87</v>
      </c>
      <c r="G51" s="18">
        <f>[1]PAT2017!G51</f>
        <v>1200</v>
      </c>
      <c r="H51" s="18">
        <f>[1]PAT2017!H51</f>
        <v>0.6</v>
      </c>
      <c r="I51" s="18">
        <f>[1]PAT2017!I51</f>
        <v>0</v>
      </c>
      <c r="J51" s="18">
        <f>[1]PAT2017!J51</f>
        <v>0</v>
      </c>
      <c r="K51" s="18" t="str">
        <f>[1]PAT2017!K51</f>
        <v xml:space="preserve"> 2 Ciudad de Mexico, 1 Detroit, 1 Dallas, 1 Shanghai, 1 Nignbo,  1 Monterrey</v>
      </c>
      <c r="L51" s="18">
        <f>[1]PAT2017!L51</f>
        <v>0</v>
      </c>
      <c r="M51" s="18">
        <f>[1]PAT2017!M51</f>
        <v>0</v>
      </c>
      <c r="N51" s="18">
        <f>[1]PAT2017!N51</f>
        <v>0</v>
      </c>
      <c r="O51" s="18">
        <f>[1]PAT2017!O51</f>
        <v>0</v>
      </c>
      <c r="P51" s="18">
        <f>[1]PAT2017!P51</f>
        <v>0</v>
      </c>
      <c r="Q51" s="18">
        <f>[1]PAT2017!Q51</f>
        <v>0</v>
      </c>
      <c r="R51" s="18">
        <f>[1]PAT2017!R51</f>
        <v>0</v>
      </c>
      <c r="S51" s="18">
        <f>[1]PAT2017!S51</f>
        <v>0</v>
      </c>
      <c r="T51" s="18">
        <f>[1]PAT2017!T51</f>
        <v>0</v>
      </c>
      <c r="U51" s="18"/>
      <c r="V51" s="18"/>
      <c r="W51" s="18"/>
      <c r="X51" s="18"/>
      <c r="Y51" s="18"/>
      <c r="Z51" s="18"/>
      <c r="AA51" s="18"/>
      <c r="AB51" s="18">
        <f>[1]PAT2017!AB51</f>
        <v>400</v>
      </c>
      <c r="AC51" s="18">
        <f>[1]PAT2017!AC51</f>
        <v>0.2</v>
      </c>
      <c r="AD51" s="18">
        <f>[1]PAT2017!AD51</f>
        <v>0</v>
      </c>
      <c r="AE51" s="18">
        <f>[1]PAT2017!AE51</f>
        <v>0</v>
      </c>
      <c r="AF51" s="18">
        <f>[1]PAT2017!AF51</f>
        <v>0</v>
      </c>
      <c r="AG51" s="18">
        <f>[1]PAT2017!AG51</f>
        <v>0</v>
      </c>
      <c r="AH51" s="18">
        <f>[1]PAT2017!AH51</f>
        <v>0</v>
      </c>
      <c r="AI51" s="18">
        <f>[1]PAT2017!AI51</f>
        <v>400</v>
      </c>
      <c r="AJ51" s="18">
        <f>[1]PAT2017!AJ51</f>
        <v>0.2</v>
      </c>
      <c r="AK51" s="18">
        <f>[1]PAT2017!AK51</f>
        <v>0</v>
      </c>
      <c r="AL51" s="18">
        <f>[1]PAT2017!AL51</f>
        <v>0</v>
      </c>
      <c r="AM51" s="18">
        <f>[1]PAT2017!AM51</f>
        <v>0</v>
      </c>
      <c r="AN51" s="18">
        <f>[1]PAT2017!AN51</f>
        <v>0</v>
      </c>
      <c r="AO51" s="18">
        <f>[1]PAT2017!AO51</f>
        <v>0</v>
      </c>
      <c r="AP51" s="18">
        <f>[1]PAT2017!AP51</f>
        <v>0</v>
      </c>
      <c r="AQ51" s="18">
        <f>[1]PAT2017!AQ51</f>
        <v>0</v>
      </c>
      <c r="AR51" s="18">
        <f>[1]PAT2017!AR51</f>
        <v>0</v>
      </c>
      <c r="AS51" s="18">
        <f>[1]PAT2017!AS51</f>
        <v>0</v>
      </c>
      <c r="AT51" s="18">
        <f>[1]PAT2017!AT51</f>
        <v>0</v>
      </c>
      <c r="AU51" s="18">
        <f>[1]PAT2017!AU51</f>
        <v>0</v>
      </c>
      <c r="AV51" s="18">
        <f>[1]PAT2017!AV51</f>
        <v>0</v>
      </c>
      <c r="AW51" s="18">
        <f>[1]PAT2017!AW51</f>
        <v>0</v>
      </c>
      <c r="AX51" s="18">
        <f>[1]PAT2017!AX51</f>
        <v>0</v>
      </c>
      <c r="AY51" s="18">
        <f>[1]PAT2017!AY51</f>
        <v>0</v>
      </c>
      <c r="AZ51" s="18">
        <f>[1]PAT2017!AZ51</f>
        <v>0</v>
      </c>
      <c r="BA51" s="18">
        <f>[1]PAT2017!BA51</f>
        <v>0</v>
      </c>
      <c r="BB51" s="18">
        <f>[1]PAT2017!BB51</f>
        <v>0</v>
      </c>
      <c r="BC51" s="18">
        <f>[1]PAT2017!BC51</f>
        <v>0</v>
      </c>
      <c r="BD51" s="18">
        <f>[1]PAT2017!BD51</f>
        <v>0</v>
      </c>
      <c r="BE51" s="18">
        <f>[1]PAT2017!BE51</f>
        <v>0</v>
      </c>
      <c r="BF51" s="18">
        <f>[1]PAT2017!BF51</f>
        <v>0</v>
      </c>
      <c r="BG51" s="18">
        <f>[1]PAT2017!BG51</f>
        <v>0</v>
      </c>
      <c r="BH51" s="18">
        <f>[1]PAT2017!BH51</f>
        <v>0</v>
      </c>
      <c r="BI51" s="18">
        <f>[1]PAT2017!BI51</f>
        <v>0</v>
      </c>
      <c r="BJ51" s="18">
        <f>[1]PAT2017!BJ51</f>
        <v>0</v>
      </c>
      <c r="BK51" s="18">
        <f>[1]PAT2017!BK51</f>
        <v>0</v>
      </c>
      <c r="BL51" s="18">
        <f>[1]PAT2017!BL51</f>
        <v>0</v>
      </c>
      <c r="BM51" s="18">
        <f>[1]PAT2017!BM51</f>
        <v>0</v>
      </c>
      <c r="BN51" s="18">
        <f>[1]PAT2017!BN51</f>
        <v>0</v>
      </c>
      <c r="BO51" s="18">
        <f>[1]PAT2017!BO51</f>
        <v>0</v>
      </c>
      <c r="BP51" s="18">
        <f>[1]PAT2017!BP51</f>
        <v>0</v>
      </c>
      <c r="BQ51" s="18">
        <f>[1]PAT2017!BQ51</f>
        <v>0</v>
      </c>
      <c r="BR51" s="18">
        <f>[1]PAT2017!BR51</f>
        <v>2000</v>
      </c>
      <c r="BS51" s="18">
        <f>[1]PAT2017!BS51</f>
        <v>1</v>
      </c>
      <c r="BT51" s="18">
        <f>[1]PAT2017!BT51</f>
        <v>0</v>
      </c>
      <c r="BU51" s="18">
        <f>[1]PAT2017!BU51</f>
        <v>0</v>
      </c>
      <c r="BV51" s="18">
        <f>[1]PAT2017!BV51</f>
        <v>0</v>
      </c>
      <c r="BW51" s="18">
        <f>[1]PAT2017!BW51</f>
        <v>0</v>
      </c>
      <c r="BX51" s="18">
        <f>[1]PAT2017!BX51</f>
        <v>0</v>
      </c>
      <c r="BY51" s="25">
        <f>[1]PAT2017!BY51</f>
        <v>0</v>
      </c>
    </row>
    <row r="52" spans="1:77" x14ac:dyDescent="0.2">
      <c r="A52" s="4">
        <v>7</v>
      </c>
      <c r="B52" s="3" t="s">
        <v>98</v>
      </c>
      <c r="C52" s="15" t="s">
        <v>61</v>
      </c>
      <c r="D52" s="11" t="s">
        <v>7</v>
      </c>
      <c r="E52" s="13">
        <v>4000</v>
      </c>
      <c r="F52" s="3" t="s">
        <v>88</v>
      </c>
      <c r="G52" s="18">
        <f>[1]PAT2017!G52</f>
        <v>1000</v>
      </c>
      <c r="H52" s="18">
        <f>[1]PAT2017!H52</f>
        <v>0.25</v>
      </c>
      <c r="I52" s="18">
        <f>[1]PAT2017!I52</f>
        <v>0</v>
      </c>
      <c r="J52" s="18">
        <f>[1]PAT2017!J52</f>
        <v>0</v>
      </c>
      <c r="K52" s="18" t="str">
        <f>[1]PAT2017!K52</f>
        <v xml:space="preserve"> 2 Ciudad de Mexico, 1 Detroit, 1 Dallas, 1 Shanghai, 1 Nignbo,  1 Monterrey</v>
      </c>
      <c r="L52" s="18">
        <f>[1]PAT2017!L52</f>
        <v>0</v>
      </c>
      <c r="M52" s="18">
        <f>[1]PAT2017!M52</f>
        <v>0</v>
      </c>
      <c r="N52" s="18">
        <f>[1]PAT2017!N52</f>
        <v>0</v>
      </c>
      <c r="O52" s="18">
        <f>[1]PAT2017!O52</f>
        <v>0</v>
      </c>
      <c r="P52" s="18">
        <f>[1]PAT2017!P52</f>
        <v>0</v>
      </c>
      <c r="Q52" s="18">
        <f>[1]PAT2017!Q52</f>
        <v>0</v>
      </c>
      <c r="R52" s="18">
        <f>[1]PAT2017!R52</f>
        <v>0</v>
      </c>
      <c r="S52" s="18">
        <f>[1]PAT2017!S52</f>
        <v>0</v>
      </c>
      <c r="T52" s="18">
        <f>[1]PAT2017!T52</f>
        <v>0</v>
      </c>
      <c r="U52" s="18"/>
      <c r="V52" s="18"/>
      <c r="W52" s="18"/>
      <c r="X52" s="18"/>
      <c r="Y52" s="18"/>
      <c r="Z52" s="18"/>
      <c r="AA52" s="18"/>
      <c r="AB52" s="18">
        <f>[1]PAT2017!AB52</f>
        <v>1500</v>
      </c>
      <c r="AC52" s="18">
        <f>[1]PAT2017!AC52</f>
        <v>0.375</v>
      </c>
      <c r="AD52" s="18">
        <f>[1]PAT2017!AD52</f>
        <v>0</v>
      </c>
      <c r="AE52" s="18">
        <f>[1]PAT2017!AE52</f>
        <v>0</v>
      </c>
      <c r="AF52" s="18">
        <f>[1]PAT2017!AF52</f>
        <v>0</v>
      </c>
      <c r="AG52" s="18">
        <f>[1]PAT2017!AG52</f>
        <v>0</v>
      </c>
      <c r="AH52" s="18">
        <f>[1]PAT2017!AH52</f>
        <v>0</v>
      </c>
      <c r="AI52" s="18">
        <f>[1]PAT2017!AI52</f>
        <v>1500</v>
      </c>
      <c r="AJ52" s="18">
        <f>[1]PAT2017!AJ52</f>
        <v>0.375</v>
      </c>
      <c r="AK52" s="18">
        <f>[1]PAT2017!AK52</f>
        <v>0</v>
      </c>
      <c r="AL52" s="18">
        <f>[1]PAT2017!AL52</f>
        <v>0</v>
      </c>
      <c r="AM52" s="18">
        <f>[1]PAT2017!AM52</f>
        <v>0</v>
      </c>
      <c r="AN52" s="18">
        <f>[1]PAT2017!AN52</f>
        <v>0</v>
      </c>
      <c r="AO52" s="18">
        <f>[1]PAT2017!AO52</f>
        <v>0</v>
      </c>
      <c r="AP52" s="18">
        <f>[1]PAT2017!AP52</f>
        <v>0</v>
      </c>
      <c r="AQ52" s="18">
        <f>[1]PAT2017!AQ52</f>
        <v>0</v>
      </c>
      <c r="AR52" s="18">
        <f>[1]PAT2017!AR52</f>
        <v>0</v>
      </c>
      <c r="AS52" s="18">
        <f>[1]PAT2017!AS52</f>
        <v>0</v>
      </c>
      <c r="AT52" s="18">
        <f>[1]PAT2017!AT52</f>
        <v>0</v>
      </c>
      <c r="AU52" s="18">
        <f>[1]PAT2017!AU52</f>
        <v>0</v>
      </c>
      <c r="AV52" s="18">
        <f>[1]PAT2017!AV52</f>
        <v>0</v>
      </c>
      <c r="AW52" s="18">
        <f>[1]PAT2017!AW52</f>
        <v>0</v>
      </c>
      <c r="AX52" s="18">
        <f>[1]PAT2017!AX52</f>
        <v>0</v>
      </c>
      <c r="AY52" s="18">
        <f>[1]PAT2017!AY52</f>
        <v>0</v>
      </c>
      <c r="AZ52" s="18">
        <f>[1]PAT2017!AZ52</f>
        <v>0</v>
      </c>
      <c r="BA52" s="18">
        <f>[1]PAT2017!BA52</f>
        <v>0</v>
      </c>
      <c r="BB52" s="18">
        <f>[1]PAT2017!BB52</f>
        <v>0</v>
      </c>
      <c r="BC52" s="18">
        <f>[1]PAT2017!BC52</f>
        <v>0</v>
      </c>
      <c r="BD52" s="18">
        <f>[1]PAT2017!BD52</f>
        <v>0</v>
      </c>
      <c r="BE52" s="18">
        <f>[1]PAT2017!BE52</f>
        <v>0</v>
      </c>
      <c r="BF52" s="18">
        <f>[1]PAT2017!BF52</f>
        <v>0</v>
      </c>
      <c r="BG52" s="18">
        <f>[1]PAT2017!BG52</f>
        <v>0</v>
      </c>
      <c r="BH52" s="18">
        <f>[1]PAT2017!BH52</f>
        <v>0</v>
      </c>
      <c r="BI52" s="18">
        <f>[1]PAT2017!BI52</f>
        <v>0</v>
      </c>
      <c r="BJ52" s="18">
        <f>[1]PAT2017!BJ52</f>
        <v>0</v>
      </c>
      <c r="BK52" s="18">
        <f>[1]PAT2017!BK52</f>
        <v>0</v>
      </c>
      <c r="BL52" s="18">
        <f>[1]PAT2017!BL52</f>
        <v>0</v>
      </c>
      <c r="BM52" s="18">
        <f>[1]PAT2017!BM52</f>
        <v>0</v>
      </c>
      <c r="BN52" s="18">
        <f>[1]PAT2017!BN52</f>
        <v>0</v>
      </c>
      <c r="BO52" s="18">
        <f>[1]PAT2017!BO52</f>
        <v>0</v>
      </c>
      <c r="BP52" s="18">
        <f>[1]PAT2017!BP52</f>
        <v>0</v>
      </c>
      <c r="BQ52" s="18">
        <f>[1]PAT2017!BQ52</f>
        <v>0</v>
      </c>
      <c r="BR52" s="18">
        <f>[1]PAT2017!BR52</f>
        <v>4000</v>
      </c>
      <c r="BS52" s="18">
        <f>[1]PAT2017!BS52</f>
        <v>1</v>
      </c>
      <c r="BT52" s="18">
        <f>[1]PAT2017!BT52</f>
        <v>0</v>
      </c>
      <c r="BU52" s="18">
        <f>[1]PAT2017!BU52</f>
        <v>0</v>
      </c>
      <c r="BV52" s="18">
        <f>[1]PAT2017!BV52</f>
        <v>0</v>
      </c>
      <c r="BW52" s="18">
        <f>[1]PAT2017!BW52</f>
        <v>0</v>
      </c>
      <c r="BX52" s="18">
        <f>[1]PAT2017!BX52</f>
        <v>0</v>
      </c>
      <c r="BY52" s="25">
        <f>[1]PAT2017!BY52</f>
        <v>0</v>
      </c>
    </row>
    <row r="53" spans="1:77" x14ac:dyDescent="0.2">
      <c r="A53" s="4">
        <v>7</v>
      </c>
      <c r="B53" s="3" t="s">
        <v>98</v>
      </c>
      <c r="C53" s="15" t="s">
        <v>61</v>
      </c>
      <c r="D53" s="11" t="s">
        <v>63</v>
      </c>
      <c r="E53" s="13">
        <v>4000</v>
      </c>
      <c r="F53" s="3" t="s">
        <v>89</v>
      </c>
      <c r="G53" s="18">
        <f>[1]PAT2017!G53</f>
        <v>0</v>
      </c>
      <c r="H53" s="18">
        <f>[1]PAT2017!H53</f>
        <v>0</v>
      </c>
      <c r="I53" s="18">
        <f>[1]PAT2017!I53</f>
        <v>0</v>
      </c>
      <c r="J53" s="18">
        <f>[1]PAT2017!J53</f>
        <v>0</v>
      </c>
      <c r="K53" s="18">
        <f>[1]PAT2017!K53</f>
        <v>0</v>
      </c>
      <c r="L53" s="18">
        <f>[1]PAT2017!L53</f>
        <v>0</v>
      </c>
      <c r="M53" s="18">
        <f>[1]PAT2017!M53</f>
        <v>0</v>
      </c>
      <c r="N53" s="18">
        <f>[1]PAT2017!N53</f>
        <v>0</v>
      </c>
      <c r="O53" s="18">
        <f>[1]PAT2017!O53</f>
        <v>0</v>
      </c>
      <c r="P53" s="18">
        <f>[1]PAT2017!P53</f>
        <v>0</v>
      </c>
      <c r="Q53" s="18">
        <f>[1]PAT2017!Q53</f>
        <v>0</v>
      </c>
      <c r="R53" s="18">
        <f>[1]PAT2017!R53</f>
        <v>0</v>
      </c>
      <c r="S53" s="18">
        <f>[1]PAT2017!S53</f>
        <v>0</v>
      </c>
      <c r="T53" s="18">
        <f>[1]PAT2017!T53</f>
        <v>0</v>
      </c>
      <c r="U53" s="18"/>
      <c r="V53" s="18"/>
      <c r="W53" s="18"/>
      <c r="X53" s="18"/>
      <c r="Y53" s="18"/>
      <c r="Z53" s="18"/>
      <c r="AA53" s="18"/>
      <c r="AB53" s="18">
        <f>[1]PAT2017!AB53</f>
        <v>1000</v>
      </c>
      <c r="AC53" s="18">
        <f>[1]PAT2017!AC53</f>
        <v>0.25</v>
      </c>
      <c r="AD53" s="18">
        <f>[1]PAT2017!AD53</f>
        <v>0</v>
      </c>
      <c r="AE53" s="18">
        <f>[1]PAT2017!AE53</f>
        <v>0</v>
      </c>
      <c r="AF53" s="18">
        <f>[1]PAT2017!AF53</f>
        <v>0</v>
      </c>
      <c r="AG53" s="18">
        <f>[1]PAT2017!AG53</f>
        <v>0</v>
      </c>
      <c r="AH53" s="18">
        <f>[1]PAT2017!AH53</f>
        <v>0</v>
      </c>
      <c r="AI53" s="18">
        <f>[1]PAT2017!AI53</f>
        <v>1000</v>
      </c>
      <c r="AJ53" s="18">
        <f>[1]PAT2017!AJ53</f>
        <v>0.25</v>
      </c>
      <c r="AK53" s="18">
        <f>[1]PAT2017!AK53</f>
        <v>0</v>
      </c>
      <c r="AL53" s="18">
        <f>[1]PAT2017!AL53</f>
        <v>0</v>
      </c>
      <c r="AM53" s="18">
        <f>[1]PAT2017!AM53</f>
        <v>0</v>
      </c>
      <c r="AN53" s="18">
        <f>[1]PAT2017!AN53</f>
        <v>0</v>
      </c>
      <c r="AO53" s="18">
        <f>[1]PAT2017!AO53</f>
        <v>0</v>
      </c>
      <c r="AP53" s="18">
        <f>[1]PAT2017!AP53</f>
        <v>0</v>
      </c>
      <c r="AQ53" s="18">
        <f>[1]PAT2017!AQ53</f>
        <v>0</v>
      </c>
      <c r="AR53" s="18">
        <f>[1]PAT2017!AR53</f>
        <v>0</v>
      </c>
      <c r="AS53" s="18">
        <f>[1]PAT2017!AS53</f>
        <v>0</v>
      </c>
      <c r="AT53" s="18">
        <f>[1]PAT2017!AT53</f>
        <v>0</v>
      </c>
      <c r="AU53" s="18">
        <f>[1]PAT2017!AU53</f>
        <v>0</v>
      </c>
      <c r="AV53" s="18">
        <f>[1]PAT2017!AV53</f>
        <v>0</v>
      </c>
      <c r="AW53" s="18">
        <f>[1]PAT2017!AW53</f>
        <v>0</v>
      </c>
      <c r="AX53" s="18">
        <f>[1]PAT2017!AX53</f>
        <v>0</v>
      </c>
      <c r="AY53" s="18">
        <f>[1]PAT2017!AY53</f>
        <v>0</v>
      </c>
      <c r="AZ53" s="18">
        <f>[1]PAT2017!AZ53</f>
        <v>0</v>
      </c>
      <c r="BA53" s="18">
        <f>[1]PAT2017!BA53</f>
        <v>0</v>
      </c>
      <c r="BB53" s="18">
        <f>[1]PAT2017!BB53</f>
        <v>0</v>
      </c>
      <c r="BC53" s="18">
        <f>[1]PAT2017!BC53</f>
        <v>0</v>
      </c>
      <c r="BD53" s="18">
        <f>[1]PAT2017!BD53</f>
        <v>0</v>
      </c>
      <c r="BE53" s="18">
        <f>[1]PAT2017!BE53</f>
        <v>0</v>
      </c>
      <c r="BF53" s="18">
        <f>[1]PAT2017!BF53</f>
        <v>0</v>
      </c>
      <c r="BG53" s="18">
        <f>[1]PAT2017!BG53</f>
        <v>0</v>
      </c>
      <c r="BH53" s="18">
        <f>[1]PAT2017!BH53</f>
        <v>0</v>
      </c>
      <c r="BI53" s="18">
        <f>[1]PAT2017!BI53</f>
        <v>0</v>
      </c>
      <c r="BJ53" s="18">
        <f>[1]PAT2017!BJ53</f>
        <v>0</v>
      </c>
      <c r="BK53" s="18">
        <f>[1]PAT2017!BK53</f>
        <v>0</v>
      </c>
      <c r="BL53" s="18">
        <f>[1]PAT2017!BL53</f>
        <v>0</v>
      </c>
      <c r="BM53" s="18">
        <f>[1]PAT2017!BM53</f>
        <v>0</v>
      </c>
      <c r="BN53" s="18">
        <f>[1]PAT2017!BN53</f>
        <v>0</v>
      </c>
      <c r="BO53" s="18">
        <f>[1]PAT2017!BO53</f>
        <v>0</v>
      </c>
      <c r="BP53" s="18">
        <f>[1]PAT2017!BP53</f>
        <v>0</v>
      </c>
      <c r="BQ53" s="18">
        <f>[1]PAT2017!BQ53</f>
        <v>0</v>
      </c>
      <c r="BR53" s="18">
        <f>[1]PAT2017!BR53</f>
        <v>2000</v>
      </c>
      <c r="BS53" s="18">
        <f>[1]PAT2017!BS53</f>
        <v>0.5</v>
      </c>
      <c r="BT53" s="18">
        <f>[1]PAT2017!BT53</f>
        <v>0</v>
      </c>
      <c r="BU53" s="18">
        <f>[1]PAT2017!BU53</f>
        <v>0</v>
      </c>
      <c r="BV53" s="18">
        <f>[1]PAT2017!BV53</f>
        <v>0</v>
      </c>
      <c r="BW53" s="18">
        <f>[1]PAT2017!BW53</f>
        <v>0</v>
      </c>
      <c r="BX53" s="18">
        <f>[1]PAT2017!BX53</f>
        <v>0</v>
      </c>
      <c r="BY53" s="25">
        <f>[1]PAT2017!BY53</f>
        <v>0</v>
      </c>
    </row>
    <row r="54" spans="1:77" x14ac:dyDescent="0.2">
      <c r="A54" s="7">
        <v>8</v>
      </c>
      <c r="B54" s="6" t="s">
        <v>136</v>
      </c>
      <c r="C54" s="14"/>
      <c r="D54" s="10"/>
      <c r="E54" s="10"/>
      <c r="F54" s="6"/>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24"/>
    </row>
    <row r="55" spans="1:77" ht="22.5" x14ac:dyDescent="0.2">
      <c r="A55" s="4">
        <v>8</v>
      </c>
      <c r="B55" s="3" t="s">
        <v>136</v>
      </c>
      <c r="C55" s="15" t="s">
        <v>137</v>
      </c>
      <c r="D55" s="11" t="s">
        <v>138</v>
      </c>
      <c r="E55" s="11">
        <v>20</v>
      </c>
      <c r="F55" s="3" t="s">
        <v>139</v>
      </c>
      <c r="G55" s="18">
        <v>0</v>
      </c>
      <c r="H55" s="18">
        <f>(G55/E55)*100</f>
        <v>0</v>
      </c>
      <c r="I55" s="18" t="s">
        <v>162</v>
      </c>
      <c r="J55" s="18" t="s">
        <v>162</v>
      </c>
      <c r="K55" s="18" t="s">
        <v>162</v>
      </c>
      <c r="L55" s="18" t="s">
        <v>162</v>
      </c>
      <c r="M55" s="18" t="s">
        <v>162</v>
      </c>
      <c r="N55" s="18">
        <v>0</v>
      </c>
      <c r="O55" s="18">
        <v>0</v>
      </c>
      <c r="P55" s="18" t="s">
        <v>162</v>
      </c>
      <c r="Q55" s="18" t="s">
        <v>162</v>
      </c>
      <c r="R55" s="18" t="s">
        <v>162</v>
      </c>
      <c r="S55" s="18" t="s">
        <v>162</v>
      </c>
      <c r="T55" s="18" t="s">
        <v>162</v>
      </c>
      <c r="U55" s="18"/>
      <c r="V55" s="18"/>
      <c r="W55" s="18"/>
      <c r="X55" s="18"/>
      <c r="Y55" s="18"/>
      <c r="Z55" s="18"/>
      <c r="AA55" s="18"/>
      <c r="AB55" s="18">
        <v>0</v>
      </c>
      <c r="AC55" s="18">
        <v>0</v>
      </c>
      <c r="AD55" s="18" t="s">
        <v>162</v>
      </c>
      <c r="AE55" s="18" t="s">
        <v>162</v>
      </c>
      <c r="AF55" s="18" t="s">
        <v>162</v>
      </c>
      <c r="AG55" s="18" t="s">
        <v>162</v>
      </c>
      <c r="AH55" s="18" t="s">
        <v>162</v>
      </c>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25"/>
    </row>
    <row r="56" spans="1:77" ht="22.5" x14ac:dyDescent="0.2">
      <c r="A56" s="4">
        <v>8</v>
      </c>
      <c r="B56" s="3" t="s">
        <v>136</v>
      </c>
      <c r="C56" s="15" t="s">
        <v>140</v>
      </c>
      <c r="D56" s="11" t="s">
        <v>138</v>
      </c>
      <c r="E56" s="11">
        <v>5</v>
      </c>
      <c r="F56" s="3" t="s">
        <v>141</v>
      </c>
      <c r="G56" s="18">
        <v>0</v>
      </c>
      <c r="H56" s="18">
        <f t="shared" ref="H56:H59" si="0">(G56/E56)*100</f>
        <v>0</v>
      </c>
      <c r="I56" s="18" t="s">
        <v>162</v>
      </c>
      <c r="J56" s="18" t="s">
        <v>162</v>
      </c>
      <c r="K56" s="18" t="s">
        <v>162</v>
      </c>
      <c r="L56" s="18" t="s">
        <v>162</v>
      </c>
      <c r="M56" s="18" t="s">
        <v>162</v>
      </c>
      <c r="N56" s="18">
        <v>2</v>
      </c>
      <c r="O56" s="18">
        <f>(N56/E56)*100</f>
        <v>40</v>
      </c>
      <c r="P56" s="18" t="s">
        <v>162</v>
      </c>
      <c r="Q56" s="18" t="s">
        <v>162</v>
      </c>
      <c r="R56" s="18" t="s">
        <v>162</v>
      </c>
      <c r="S56" s="18" t="s">
        <v>162</v>
      </c>
      <c r="T56" s="18" t="s">
        <v>162</v>
      </c>
      <c r="U56" s="18"/>
      <c r="V56" s="18"/>
      <c r="W56" s="18"/>
      <c r="X56" s="18"/>
      <c r="Y56" s="18"/>
      <c r="Z56" s="18"/>
      <c r="AA56" s="18"/>
      <c r="AB56" s="18">
        <v>0</v>
      </c>
      <c r="AC56" s="18">
        <v>0</v>
      </c>
      <c r="AD56" s="18" t="s">
        <v>162</v>
      </c>
      <c r="AE56" s="18" t="s">
        <v>162</v>
      </c>
      <c r="AF56" s="18" t="s">
        <v>162</v>
      </c>
      <c r="AG56" s="18" t="s">
        <v>162</v>
      </c>
      <c r="AH56" s="18" t="s">
        <v>162</v>
      </c>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25"/>
    </row>
    <row r="57" spans="1:77" ht="22.5" x14ac:dyDescent="0.2">
      <c r="A57" s="4">
        <v>8</v>
      </c>
      <c r="B57" s="3" t="s">
        <v>136</v>
      </c>
      <c r="C57" s="15" t="s">
        <v>142</v>
      </c>
      <c r="D57" s="11" t="s">
        <v>10</v>
      </c>
      <c r="E57" s="12">
        <v>1</v>
      </c>
      <c r="F57" s="3" t="s">
        <v>143</v>
      </c>
      <c r="G57" s="18">
        <v>0</v>
      </c>
      <c r="H57" s="18">
        <f t="shared" si="0"/>
        <v>0</v>
      </c>
      <c r="I57" s="18" t="s">
        <v>162</v>
      </c>
      <c r="J57" s="18" t="s">
        <v>162</v>
      </c>
      <c r="K57" s="18" t="s">
        <v>162</v>
      </c>
      <c r="L57" s="18" t="s">
        <v>162</v>
      </c>
      <c r="M57" s="18" t="s">
        <v>162</v>
      </c>
      <c r="N57" s="18">
        <v>0</v>
      </c>
      <c r="O57" s="18">
        <f t="shared" ref="O57:O58" si="1">(N57/E57)*100</f>
        <v>0</v>
      </c>
      <c r="P57" s="18" t="s">
        <v>162</v>
      </c>
      <c r="Q57" s="18" t="s">
        <v>162</v>
      </c>
      <c r="R57" s="18" t="s">
        <v>162</v>
      </c>
      <c r="S57" s="18" t="s">
        <v>162</v>
      </c>
      <c r="T57" s="18" t="s">
        <v>162</v>
      </c>
      <c r="U57" s="18"/>
      <c r="V57" s="18"/>
      <c r="W57" s="18"/>
      <c r="X57" s="18"/>
      <c r="Y57" s="18"/>
      <c r="Z57" s="18"/>
      <c r="AA57" s="18"/>
      <c r="AB57" s="18">
        <v>0</v>
      </c>
      <c r="AC57" s="18">
        <v>0</v>
      </c>
      <c r="AD57" s="18" t="s">
        <v>162</v>
      </c>
      <c r="AE57" s="18" t="s">
        <v>162</v>
      </c>
      <c r="AF57" s="18" t="s">
        <v>162</v>
      </c>
      <c r="AG57" s="18" t="s">
        <v>162</v>
      </c>
      <c r="AH57" s="18" t="s">
        <v>162</v>
      </c>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25"/>
    </row>
    <row r="58" spans="1:77" ht="33.75" x14ac:dyDescent="0.2">
      <c r="A58" s="4">
        <v>8</v>
      </c>
      <c r="B58" s="3" t="s">
        <v>136</v>
      </c>
      <c r="C58" s="15" t="s">
        <v>144</v>
      </c>
      <c r="D58" s="11" t="s">
        <v>145</v>
      </c>
      <c r="E58" s="11">
        <v>2</v>
      </c>
      <c r="F58" s="3" t="s">
        <v>146</v>
      </c>
      <c r="G58" s="18">
        <v>2</v>
      </c>
      <c r="H58" s="18">
        <f t="shared" si="0"/>
        <v>100</v>
      </c>
      <c r="I58" s="18" t="s">
        <v>162</v>
      </c>
      <c r="J58" s="18" t="s">
        <v>162</v>
      </c>
      <c r="K58" s="18" t="s">
        <v>162</v>
      </c>
      <c r="L58" s="18" t="s">
        <v>162</v>
      </c>
      <c r="M58" s="18" t="s">
        <v>162</v>
      </c>
      <c r="N58" s="18">
        <v>2</v>
      </c>
      <c r="O58" s="18">
        <f t="shared" si="1"/>
        <v>100</v>
      </c>
      <c r="P58" s="18" t="s">
        <v>162</v>
      </c>
      <c r="Q58" s="18" t="s">
        <v>162</v>
      </c>
      <c r="R58" s="18" t="s">
        <v>162</v>
      </c>
      <c r="S58" s="18" t="s">
        <v>162</v>
      </c>
      <c r="T58" s="18" t="s">
        <v>162</v>
      </c>
      <c r="U58" s="18"/>
      <c r="V58" s="18"/>
      <c r="W58" s="18"/>
      <c r="X58" s="18"/>
      <c r="Y58" s="18"/>
      <c r="Z58" s="18"/>
      <c r="AA58" s="18"/>
      <c r="AB58" s="18">
        <v>0</v>
      </c>
      <c r="AC58" s="18">
        <v>0</v>
      </c>
      <c r="AD58" s="18" t="s">
        <v>162</v>
      </c>
      <c r="AE58" s="18" t="s">
        <v>162</v>
      </c>
      <c r="AF58" s="18" t="s">
        <v>162</v>
      </c>
      <c r="AG58" s="18" t="s">
        <v>162</v>
      </c>
      <c r="AH58" s="18" t="s">
        <v>162</v>
      </c>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25"/>
    </row>
    <row r="59" spans="1:77" ht="22.5" x14ac:dyDescent="0.2">
      <c r="A59" s="4">
        <v>8</v>
      </c>
      <c r="B59" s="3" t="s">
        <v>136</v>
      </c>
      <c r="C59" s="15" t="s">
        <v>147</v>
      </c>
      <c r="D59" s="11" t="s">
        <v>148</v>
      </c>
      <c r="E59" s="12">
        <v>1</v>
      </c>
      <c r="F59" s="3" t="s">
        <v>149</v>
      </c>
      <c r="G59" s="18">
        <v>0</v>
      </c>
      <c r="H59" s="18">
        <f t="shared" si="0"/>
        <v>0</v>
      </c>
      <c r="I59" s="18" t="s">
        <v>162</v>
      </c>
      <c r="J59" s="18" t="s">
        <v>162</v>
      </c>
      <c r="K59" s="18" t="s">
        <v>162</v>
      </c>
      <c r="L59" s="18" t="s">
        <v>162</v>
      </c>
      <c r="M59" s="18" t="s">
        <v>162</v>
      </c>
      <c r="N59" s="18">
        <v>0</v>
      </c>
      <c r="O59" s="18">
        <v>0</v>
      </c>
      <c r="P59" s="18" t="s">
        <v>162</v>
      </c>
      <c r="Q59" s="18" t="s">
        <v>162</v>
      </c>
      <c r="R59" s="18" t="s">
        <v>162</v>
      </c>
      <c r="S59" s="18" t="s">
        <v>162</v>
      </c>
      <c r="T59" s="18" t="s">
        <v>162</v>
      </c>
      <c r="U59" s="18"/>
      <c r="V59" s="18"/>
      <c r="W59" s="18"/>
      <c r="X59" s="18"/>
      <c r="Y59" s="18"/>
      <c r="Z59" s="18"/>
      <c r="AA59" s="18"/>
      <c r="AB59" s="18">
        <v>0</v>
      </c>
      <c r="AC59" s="18">
        <v>0</v>
      </c>
      <c r="AD59" s="18" t="s">
        <v>162</v>
      </c>
      <c r="AE59" s="18" t="s">
        <v>162</v>
      </c>
      <c r="AF59" s="18" t="s">
        <v>162</v>
      </c>
      <c r="AG59" s="18" t="s">
        <v>162</v>
      </c>
      <c r="AH59" s="18" t="s">
        <v>162</v>
      </c>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25"/>
    </row>
  </sheetData>
  <sheetProtection algorithmName="SHA-512" hashValue="BJda83lFqIgeV0Tv6lv7oViOHWJTOsT/xxwiBuYSus9COYVk3ifSnsljkE/oPizJCTFXoL6OSWPz18Zll2UXXg==" saltValue="2OK77nJ4Iw2uqcafcspYqQ==" spinCount="100000" sheet="1" objects="1" scenarios="1"/>
  <autoFilter ref="A9:BY53"/>
  <mergeCells count="40">
    <mergeCell ref="BR7:BX7"/>
    <mergeCell ref="BK7:BQ7"/>
    <mergeCell ref="BD7:BJ7"/>
    <mergeCell ref="AW7:BC7"/>
    <mergeCell ref="AP7:AV7"/>
    <mergeCell ref="AI7:AO7"/>
    <mergeCell ref="AB7:AH7"/>
    <mergeCell ref="U7:AA7"/>
    <mergeCell ref="N7:T7"/>
    <mergeCell ref="G7:M7"/>
    <mergeCell ref="G8:H8"/>
    <mergeCell ref="I8:K8"/>
    <mergeCell ref="L8:M8"/>
    <mergeCell ref="N8:O8"/>
    <mergeCell ref="P8:R8"/>
    <mergeCell ref="S8:T8"/>
    <mergeCell ref="U8:V8"/>
    <mergeCell ref="W8:Y8"/>
    <mergeCell ref="Z8:AA8"/>
    <mergeCell ref="AB8:AC8"/>
    <mergeCell ref="AD8:AF8"/>
    <mergeCell ref="AG8:AH8"/>
    <mergeCell ref="AI8:AJ8"/>
    <mergeCell ref="AK8:AM8"/>
    <mergeCell ref="AN8:AO8"/>
    <mergeCell ref="AP8:AQ8"/>
    <mergeCell ref="AR8:AT8"/>
    <mergeCell ref="AU8:AV8"/>
    <mergeCell ref="AW8:AX8"/>
    <mergeCell ref="AY8:BA8"/>
    <mergeCell ref="BB8:BC8"/>
    <mergeCell ref="BD8:BE8"/>
    <mergeCell ref="BF8:BH8"/>
    <mergeCell ref="BI8:BJ8"/>
    <mergeCell ref="BK8:BL8"/>
    <mergeCell ref="BM8:BO8"/>
    <mergeCell ref="BP8:BQ8"/>
    <mergeCell ref="BR8:BS8"/>
    <mergeCell ref="BT8:BV8"/>
    <mergeCell ref="BW8:BX8"/>
  </mergeCells>
  <pageMargins left="0.39370078740157483" right="0.39370078740157483" top="0.39370078740157483" bottom="0.39370078740157483" header="0.31496062992125984" footer="0.39370078740157483"/>
  <pageSetup paperSize="119" scale="15" fitToHeight="0" orientation="landscape" horizontalDpi="1200" verticalDpi="1200" r:id="rId1"/>
  <headerFooter>
    <oddFooter>&amp;R&amp;"Century Gothic,Negrita"&amp;K01+049&amp;P|&amp;N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PAT2017</vt:lpstr>
      <vt:lpstr>'PAT2017'!Área_de_impresión</vt:lpstr>
      <vt:lpstr>Portada!Área_de_impresión</vt:lpstr>
      <vt:lpstr>'PAT2017'!Títulos_a_imprimir</vt:lpstr>
    </vt:vector>
  </TitlesOfParts>
  <Company>Honorable Ayuntamiento de Durango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Chavez Gonzalez</dc:creator>
  <cp:lastModifiedBy>Dalia Anahi Cuevas Morales</cp:lastModifiedBy>
  <cp:lastPrinted>2017-04-26T19:18:09Z</cp:lastPrinted>
  <dcterms:created xsi:type="dcterms:W3CDTF">2017-02-22T17:07:03Z</dcterms:created>
  <dcterms:modified xsi:type="dcterms:W3CDTF">2017-07-11T15:25:56Z</dcterms:modified>
</cp:coreProperties>
</file>