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Jul-Septi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<sst xmlns="http://schemas.openxmlformats.org/spreadsheetml/2006/main" count="36" uniqueCount="26">
  <si>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</si>
  <si>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</si>
  <si>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</si>
  <si>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</si>
  <si>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</si>
  <si>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</si>
  <si>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</si>
  <si>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</si>
  <si>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</si>
  <si>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</si>
  <si>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</si>
  <si>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</si>
  <si>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</si>
  <si>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</si>
  <si>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</si>
  <si>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</si>
  <si>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</si>
  <si>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</si>
  <si>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</si>
  <si>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</si>
  <si>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</si>
  <si>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</si>
  <si>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</si>
  <si>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</si>
  <si>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DURANGO</t>
  </si>
  <si>
    <t xml:space="preserve">Del 1 de Julio al 30 de Septiembre de 2019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</si>
</sst>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36" fillId="0" borderId="13" xfId="0" applyNumberFormat="1" applyFont="1" applyBorder="1" applyAlignment="1">
      <alignment horizontal="right" vertical="center"/>
    </xf>
    <xf numFmtId="164" fontId="36" fillId="0" borderId="14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right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37" fillId="0" borderId="13" xfId="0" applyNumberFormat="1" applyFont="1" applyBorder="1" applyAlignment="1">
      <alignment horizontal="right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1</xdr:col>
      <xdr:colOff>1209675</xdr:colOff>
      <xdr:row>4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7625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0</xdr:rowOff>
    </xdr:from>
    <xdr:to>
      <xdr:col>7</xdr:col>
      <xdr:colOff>733425</xdr:colOff>
      <xdr:row>5</xdr:row>
      <xdr:rowOff>66675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2543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tabSelected="1" zoomScalePageLayoutView="0" workbookViewId="0" topLeftCell="A1">
      <selection activeCell="E44" sqref="E44"/>
    </sheetView>
  </sheetViews>
  <sheetFormatPr defaultColWidth="11.421875" defaultRowHeight="15"/>
  <cols>
    <col min="1" max="1" width="5.00390625" style="17" customWidth="1"/>
    <col min="2" max="2" width="50.8515625" style="17" customWidth="1"/>
    <col min="3" max="7" width="16.28125" style="17" customWidth="1"/>
    <col min="8" max="8" width="15.28125" style="17" bestFit="1" customWidth="1"/>
    <col min="9" max="9" width="3.57421875" style="17" customWidth="1"/>
    <col min="10" max="10" width="14.140625" style="17" bestFit="1" customWidth="1"/>
    <col min="11" max="16384" width="11.421875" style="17" customWidth="1"/>
  </cols>
  <sheetData>
    <row r="1" spans="2:8" ht="15">
      <c r="B1" s="21" t="s">
        <v>24</v>
      </c>
      <c r="C1" s="22"/>
      <c r="D1" s="22"/>
      <c r="E1" s="22"/>
      <c r="F1" s="22"/>
      <c r="G1" s="22"/>
      <c r="H1" s="23"/>
    </row>
    <row r="2" spans="2:8" ht="15">
      <c r="B2" s="24" t="s">
        <v>0</v>
      </c>
      <c r="C2" s="25"/>
      <c r="D2" s="25"/>
      <c r="E2" s="25"/>
      <c r="F2" s="25"/>
      <c r="G2" s="25"/>
      <c r="H2" s="26"/>
    </row>
    <row r="3" spans="2:8" ht="15">
      <c r="B3" s="24" t="s">
        <v>1</v>
      </c>
      <c r="C3" s="25"/>
      <c r="D3" s="25"/>
      <c r="E3" s="25"/>
      <c r="F3" s="25"/>
      <c r="G3" s="25"/>
      <c r="H3" s="26"/>
    </row>
    <row r="4" spans="2:8" ht="15">
      <c r="B4" s="24" t="s">
        <v>25</v>
      </c>
      <c r="C4" s="25"/>
      <c r="D4" s="25"/>
      <c r="E4" s="25"/>
      <c r="F4" s="25"/>
      <c r="G4" s="25"/>
      <c r="H4" s="26"/>
    </row>
    <row r="5" spans="2:8" ht="15.75" thickBot="1">
      <c r="B5" s="27" t="s">
        <v>2</v>
      </c>
      <c r="C5" s="28"/>
      <c r="D5" s="28"/>
      <c r="E5" s="28"/>
      <c r="F5" s="28"/>
      <c r="G5" s="28"/>
      <c r="H5" s="29"/>
    </row>
    <row r="6" spans="2:8" ht="15.75" thickBot="1">
      <c r="B6" s="30" t="s">
        <v>3</v>
      </c>
      <c r="C6" s="32" t="s">
        <v>4</v>
      </c>
      <c r="D6" s="33"/>
      <c r="E6" s="33"/>
      <c r="F6" s="33"/>
      <c r="G6" s="34"/>
      <c r="H6" s="30" t="s">
        <v>5</v>
      </c>
    </row>
    <row r="7" spans="2:8" ht="25.5" customHeight="1" thickBot="1">
      <c r="B7" s="31"/>
      <c r="C7" s="1" t="s">
        <v>6</v>
      </c>
      <c r="D7" s="2" t="s">
        <v>7</v>
      </c>
      <c r="E7" s="1" t="s">
        <v>8</v>
      </c>
      <c r="F7" s="1" t="s">
        <v>9</v>
      </c>
      <c r="G7" s="1" t="s">
        <v>10</v>
      </c>
      <c r="H7" s="31"/>
    </row>
    <row r="8" spans="2:8" s="18" customFormat="1" ht="9.75" customHeight="1">
      <c r="B8" s="13"/>
      <c r="C8" s="14"/>
      <c r="D8" s="15"/>
      <c r="E8" s="14"/>
      <c r="F8" s="14"/>
      <c r="G8" s="14"/>
      <c r="H8" s="16"/>
    </row>
    <row r="9" spans="2:8" ht="15">
      <c r="B9" s="3" t="s">
        <v>11</v>
      </c>
      <c r="C9" s="10">
        <f>+C10+C11+C12+C16+C19+C15</f>
        <v>657740632.6000011</v>
      </c>
      <c r="D9" s="10">
        <f>+D10+D11+D12+D16+D19+D15</f>
        <v>69276738.7000029</v>
      </c>
      <c r="E9" s="10">
        <f>+E10+E11+E12+E16+E19+E15</f>
        <v>727017371.3000039</v>
      </c>
      <c r="F9" s="10">
        <f>+F10+F11+F12+F16+F19+F15</f>
        <v>495236434.18999976</v>
      </c>
      <c r="G9" s="10">
        <f>+G10+G11+G12+G16+G19+G15</f>
        <v>495236434.18999976</v>
      </c>
      <c r="H9" s="10">
        <f>E9-F9</f>
        <v>231780937.11000413</v>
      </c>
    </row>
    <row r="10" spans="2:8" ht="15">
      <c r="B10" s="4" t="s">
        <v>12</v>
      </c>
      <c r="C10" s="20">
        <v>583434844.0700011</v>
      </c>
      <c r="D10" s="20">
        <f>+E10-C10</f>
        <v>62747179.05000293</v>
      </c>
      <c r="E10" s="20">
        <v>646182023.120004</v>
      </c>
      <c r="F10" s="20">
        <v>433821187.20999974</v>
      </c>
      <c r="G10" s="20">
        <v>433821187.20999974</v>
      </c>
      <c r="H10" s="20">
        <f aca="true" t="shared" si="0" ref="H10:H32">E10-F10</f>
        <v>212360835.91000432</v>
      </c>
    </row>
    <row r="11" spans="2:8" ht="15">
      <c r="B11" s="4" t="s">
        <v>13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f t="shared" si="0"/>
        <v>0</v>
      </c>
    </row>
    <row r="12" spans="2:8" ht="15">
      <c r="B12" s="4" t="s">
        <v>14</v>
      </c>
      <c r="C12" s="20">
        <v>57303281.99999998</v>
      </c>
      <c r="D12" s="20">
        <f>+E12-C12</f>
        <v>2999999.9599999636</v>
      </c>
      <c r="E12" s="20">
        <v>60303281.95999994</v>
      </c>
      <c r="F12" s="20">
        <v>41751022.480000004</v>
      </c>
      <c r="G12" s="20">
        <v>41751022.480000004</v>
      </c>
      <c r="H12" s="20">
        <f t="shared" si="0"/>
        <v>18552259.479999937</v>
      </c>
    </row>
    <row r="13" spans="2:8" ht="15">
      <c r="B13" s="4" t="s">
        <v>15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f t="shared" si="0"/>
        <v>0</v>
      </c>
    </row>
    <row r="14" spans="2:8" ht="15">
      <c r="B14" s="4" t="s">
        <v>16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f t="shared" si="0"/>
        <v>0</v>
      </c>
    </row>
    <row r="15" spans="2:8" ht="15">
      <c r="B15" s="4" t="s">
        <v>17</v>
      </c>
      <c r="C15" s="20">
        <v>6887369.5600000005</v>
      </c>
      <c r="D15" s="20">
        <f>+E15-C15</f>
        <v>873855.7299999986</v>
      </c>
      <c r="E15" s="20">
        <v>7761225.289999999</v>
      </c>
      <c r="F15" s="20">
        <v>4828775.87</v>
      </c>
      <c r="G15" s="20">
        <v>4828775.87</v>
      </c>
      <c r="H15" s="20">
        <f t="shared" si="0"/>
        <v>2932449.419999999</v>
      </c>
    </row>
    <row r="16" spans="2:8" ht="25.5">
      <c r="B16" s="5" t="s">
        <v>18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f t="shared" si="0"/>
        <v>0</v>
      </c>
    </row>
    <row r="17" spans="2:8" ht="15">
      <c r="B17" s="4" t="s">
        <v>19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f t="shared" si="0"/>
        <v>0</v>
      </c>
    </row>
    <row r="18" spans="2:8" ht="15">
      <c r="B18" s="4" t="s">
        <v>20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f t="shared" si="0"/>
        <v>0</v>
      </c>
    </row>
    <row r="19" spans="2:8" ht="15">
      <c r="B19" s="4" t="s">
        <v>21</v>
      </c>
      <c r="C19" s="20">
        <v>10115136.97</v>
      </c>
      <c r="D19" s="20">
        <f>+E19-C19</f>
        <v>2655703.959999999</v>
      </c>
      <c r="E19" s="20">
        <v>12770840.93</v>
      </c>
      <c r="F19" s="20">
        <v>14835448.630000003</v>
      </c>
      <c r="G19" s="20">
        <v>14835448.630000003</v>
      </c>
      <c r="H19" s="20">
        <f t="shared" si="0"/>
        <v>-2064607.700000003</v>
      </c>
    </row>
    <row r="20" spans="2:8" ht="15">
      <c r="B20" s="4"/>
      <c r="C20" s="20"/>
      <c r="D20" s="20"/>
      <c r="E20" s="20"/>
      <c r="F20" s="20"/>
      <c r="G20" s="20"/>
      <c r="H20" s="20"/>
    </row>
    <row r="21" spans="2:8" ht="15">
      <c r="B21" s="3" t="s">
        <v>22</v>
      </c>
      <c r="C21" s="10">
        <f>+C22+C23+C24+C28+C27+C31</f>
        <v>228834990.89999956</v>
      </c>
      <c r="D21" s="10">
        <f>+D22+D23+D24+D28+D27+D31</f>
        <v>9643071.309999853</v>
      </c>
      <c r="E21" s="10">
        <f>+E22+E23+E24+E28+E27+E31</f>
        <v>238213790.60999942</v>
      </c>
      <c r="F21" s="10">
        <f>+F22+F23+F24+F28+F27+F31</f>
        <v>181494239.87999997</v>
      </c>
      <c r="G21" s="10">
        <f>+G22+G23+G24+G28+G27+G31</f>
        <v>181494239.87999997</v>
      </c>
      <c r="H21" s="10">
        <f t="shared" si="0"/>
        <v>56719550.72999945</v>
      </c>
    </row>
    <row r="22" spans="2:8" ht="15">
      <c r="B22" s="4" t="s">
        <v>12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f t="shared" si="0"/>
        <v>0</v>
      </c>
    </row>
    <row r="23" spans="2:8" ht="15">
      <c r="B23" s="4" t="s">
        <v>13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f t="shared" si="0"/>
        <v>0</v>
      </c>
    </row>
    <row r="24" spans="2:8" ht="15">
      <c r="B24" s="4" t="s">
        <v>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f t="shared" si="0"/>
        <v>0</v>
      </c>
    </row>
    <row r="25" spans="2:8" ht="15">
      <c r="B25" s="4" t="s">
        <v>15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f t="shared" si="0"/>
        <v>0</v>
      </c>
    </row>
    <row r="26" spans="2:8" ht="15">
      <c r="B26" s="4" t="s">
        <v>16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f t="shared" si="0"/>
        <v>0</v>
      </c>
    </row>
    <row r="27" spans="2:8" ht="15">
      <c r="B27" s="4" t="s">
        <v>17</v>
      </c>
      <c r="C27" s="20">
        <v>224968028.29999956</v>
      </c>
      <c r="D27" s="20">
        <f>+E27-C27</f>
        <v>9543071.309999853</v>
      </c>
      <c r="E27" s="20">
        <v>234511099.60999942</v>
      </c>
      <c r="F27" s="20">
        <v>180130366.37999997</v>
      </c>
      <c r="G27" s="20">
        <v>180130366.37999997</v>
      </c>
      <c r="H27" s="20">
        <f t="shared" si="0"/>
        <v>54380733.22999945</v>
      </c>
    </row>
    <row r="28" spans="2:8" ht="25.5">
      <c r="B28" s="5" t="s">
        <v>18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f t="shared" si="0"/>
        <v>0</v>
      </c>
    </row>
    <row r="29" spans="2:8" ht="15">
      <c r="B29" s="4" t="s">
        <v>19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f t="shared" si="0"/>
        <v>0</v>
      </c>
    </row>
    <row r="30" spans="2:8" ht="15">
      <c r="B30" s="4" t="s">
        <v>20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f t="shared" si="0"/>
        <v>0</v>
      </c>
    </row>
    <row r="31" spans="2:8" ht="15">
      <c r="B31" s="4" t="s">
        <v>21</v>
      </c>
      <c r="C31" s="20">
        <v>3866962.6</v>
      </c>
      <c r="D31" s="20">
        <v>100000</v>
      </c>
      <c r="E31" s="20">
        <v>3702691</v>
      </c>
      <c r="F31" s="20">
        <v>1363873.5</v>
      </c>
      <c r="G31" s="20">
        <v>1363873.5</v>
      </c>
      <c r="H31" s="20">
        <f t="shared" si="0"/>
        <v>2338817.5</v>
      </c>
    </row>
    <row r="32" spans="2:10" ht="15">
      <c r="B32" s="3" t="s">
        <v>23</v>
      </c>
      <c r="C32" s="10">
        <f>C9+C21</f>
        <v>886575623.5000007</v>
      </c>
      <c r="D32" s="10">
        <f>D9+D21</f>
        <v>78919810.01000275</v>
      </c>
      <c r="E32" s="10">
        <f>E9+E21</f>
        <v>965231161.9100033</v>
      </c>
      <c r="F32" s="10">
        <f>F9+F21</f>
        <v>676730674.0699997</v>
      </c>
      <c r="G32" s="10">
        <f>G9+G21</f>
        <v>676730674.0699997</v>
      </c>
      <c r="H32" s="10">
        <f t="shared" si="0"/>
        <v>288500487.8400036</v>
      </c>
      <c r="J32" s="19"/>
    </row>
    <row r="33" spans="2:8" ht="15.75" thickBot="1">
      <c r="B33" s="6"/>
      <c r="C33" s="11"/>
      <c r="D33" s="12"/>
      <c r="E33" s="12"/>
      <c r="F33" s="12"/>
      <c r="G33" s="12"/>
      <c r="H33" s="12"/>
    </row>
    <row r="34" spans="2:8" ht="15">
      <c r="B34" s="7"/>
      <c r="C34" s="8"/>
      <c r="D34" s="8"/>
      <c r="E34" s="8"/>
      <c r="F34" s="8"/>
      <c r="G34" s="8"/>
      <c r="H34" s="8"/>
    </row>
    <row r="35" spans="2:11" ht="15"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2:11" ht="15">
      <c r="B36" s="9"/>
      <c r="C36" s="9"/>
      <c r="D36" s="9"/>
      <c r="E36" s="9"/>
      <c r="F36" s="9"/>
      <c r="G36" s="9"/>
      <c r="H36" s="9"/>
      <c r="I36" s="9"/>
      <c r="J36" s="9"/>
      <c r="K36" s="9"/>
    </row>
  </sheetData>
  <sheetProtection/>
  <mergeCells count="8">
    <mergeCell ref="B1:H1"/>
    <mergeCell ref="B2:H2"/>
    <mergeCell ref="B3:H3"/>
    <mergeCell ref="B4:H4"/>
    <mergeCell ref="B5:H5"/>
    <mergeCell ref="B6:B7"/>
    <mergeCell ref="C6:G6"/>
    <mergeCell ref="H6:H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Honorable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Guillermina Contreras Frias</dc:creator>
  <cp:keywords/>
  <dc:description/>
  <cp:lastModifiedBy>Reyna Karina Contreras Martinez</cp:lastModifiedBy>
  <cp:lastPrinted>2019-08-22T15:08:21Z</cp:lastPrinted>
  <dcterms:created xsi:type="dcterms:W3CDTF">2019-08-22T14:35:14Z</dcterms:created>
  <dcterms:modified xsi:type="dcterms:W3CDTF">2020-07-21T16:48:22Z</dcterms:modified>
  <cp:category/>
  <cp:version/>
  <cp:contentType/>
  <cp:contentStatus/>
</cp:coreProperties>
</file>