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MZO 21\"/>
    </mc:Choice>
  </mc:AlternateContent>
  <xr:revisionPtr revIDLastSave="0" documentId="8_{F82A7CD0-B509-4519-AA0D-DB14EE361EF1}" xr6:coauthVersionLast="36" xr6:coauthVersionMax="36" xr10:uidLastSave="{00000000-0000-0000-0000-000000000000}"/>
  <bookViews>
    <workbookView xWindow="0" yWindow="0" windowWidth="21600" windowHeight="8925" xr2:uid="{FDBE98FD-E077-4C46-918D-FB7E555742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D30" i="1"/>
  <c r="D29" i="1"/>
  <c r="G29" i="1" s="1"/>
  <c r="G28" i="1"/>
  <c r="D28" i="1"/>
  <c r="F27" i="1"/>
  <c r="E27" i="1"/>
  <c r="D27" i="1"/>
  <c r="G27" i="1" s="1"/>
  <c r="C27" i="1"/>
  <c r="B27" i="1"/>
  <c r="G26" i="1"/>
  <c r="D26" i="1"/>
  <c r="D25" i="1"/>
  <c r="G25" i="1" s="1"/>
  <c r="G24" i="1"/>
  <c r="D24" i="1"/>
  <c r="F23" i="1"/>
  <c r="E23" i="1"/>
  <c r="E20" i="1" s="1"/>
  <c r="E31" i="1" s="1"/>
  <c r="D23" i="1"/>
  <c r="G23" i="1" s="1"/>
  <c r="C23" i="1"/>
  <c r="B23" i="1"/>
  <c r="G22" i="1"/>
  <c r="D22" i="1"/>
  <c r="D21" i="1"/>
  <c r="G21" i="1" s="1"/>
  <c r="F20" i="1"/>
  <c r="D20" i="1"/>
  <c r="C20" i="1"/>
  <c r="B20" i="1"/>
  <c r="G19" i="1"/>
  <c r="D18" i="1"/>
  <c r="G18" i="1" s="1"/>
  <c r="D17" i="1"/>
  <c r="G17" i="1" s="1"/>
  <c r="D16" i="1"/>
  <c r="G16" i="1" s="1"/>
  <c r="F15" i="1"/>
  <c r="E15" i="1"/>
  <c r="D15" i="1"/>
  <c r="G15" i="1" s="1"/>
  <c r="C15" i="1"/>
  <c r="B15" i="1"/>
  <c r="D14" i="1"/>
  <c r="G14" i="1" s="1"/>
  <c r="D13" i="1"/>
  <c r="G13" i="1" s="1"/>
  <c r="D12" i="1"/>
  <c r="D11" i="1" s="1"/>
  <c r="G11" i="1" s="1"/>
  <c r="D10" i="1"/>
  <c r="G10" i="1" s="1"/>
  <c r="D9" i="1"/>
  <c r="F8" i="1"/>
  <c r="F31" i="1" s="1"/>
  <c r="E8" i="1"/>
  <c r="C8" i="1"/>
  <c r="C31" i="1" s="1"/>
  <c r="B8" i="1"/>
  <c r="B31" i="1" s="1"/>
  <c r="G20" i="1" l="1"/>
  <c r="D8" i="1"/>
  <c r="D31" i="1" s="1"/>
  <c r="G9" i="1"/>
  <c r="G8" i="1" s="1"/>
  <c r="G31" i="1" s="1"/>
  <c r="G12" i="1"/>
</calcChain>
</file>

<file path=xl/sharedStrings.xml><?xml version="1.0" encoding="utf-8"?>
<sst xmlns="http://schemas.openxmlformats.org/spreadsheetml/2006/main" count="37" uniqueCount="27">
  <si>
    <t>MUNICIPIO DE DURANGO</t>
  </si>
  <si>
    <t>Estado Analítico del Ejercicio del Presupuesto de Egresos Detallado - LDF</t>
  </si>
  <si>
    <t>Clasificación de Servicios Personales por Categoría</t>
  </si>
  <si>
    <t>Del 1 de enero al 31 de marzo de 2021(b)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</si>
  <si>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</si>
  <si>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</si>
  <si>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</si>
  <si>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</si>
  <si>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</si>
  <si>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</si>
  <si>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</si>
  <si>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</si>
  <si>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</si>
  <si>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</si>
  <si>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</si>
  <si>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</si>
  <si>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</si>
  <si>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</si>
  <si>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8494446.6.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</si>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</sst>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02C4-676C-46BA-8318-6054C295BC99}">
  <sheetPr>
    <pageSetUpPr fitToPage="1"/>
  </sheetPr>
  <dimension ref="A1:G32"/>
  <sheetViews>
    <sheetView tabSelected="1" workbookViewId="0">
      <selection sqref="A1:G32"/>
    </sheetView>
  </sheetViews>
  <sheetFormatPr baseColWidth="10" defaultRowHeight="15" x14ac:dyDescent="0.25"/>
  <cols>
    <col min="1" max="1" width="27" customWidth="1"/>
    <col min="2" max="7" width="14.855468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7" t="s">
        <v>4</v>
      </c>
      <c r="B5" s="8"/>
      <c r="C5" s="8"/>
      <c r="D5" s="8"/>
      <c r="E5" s="8"/>
      <c r="F5" s="8"/>
      <c r="G5" s="9"/>
    </row>
    <row r="6" spans="1:7" ht="15.75" thickBot="1" x14ac:dyDescent="0.3">
      <c r="A6" s="10" t="s">
        <v>5</v>
      </c>
      <c r="B6" s="11" t="s">
        <v>6</v>
      </c>
      <c r="C6" s="12"/>
      <c r="D6" s="12"/>
      <c r="E6" s="12"/>
      <c r="F6" s="13"/>
      <c r="G6" s="14" t="s">
        <v>7</v>
      </c>
    </row>
    <row r="7" spans="1:7" ht="23.25" thickBot="1" x14ac:dyDescent="0.3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7"/>
    </row>
    <row r="8" spans="1:7" ht="22.5" x14ac:dyDescent="0.25">
      <c r="A8" s="18" t="s">
        <v>13</v>
      </c>
      <c r="B8" s="19">
        <f>B9+B10+B11+B14+B15+B18</f>
        <v>836505274.87</v>
      </c>
      <c r="C8" s="19">
        <f t="shared" ref="C8:G8" si="0">C9+C10+C11+C14+C15+C18</f>
        <v>0</v>
      </c>
      <c r="D8" s="19">
        <f t="shared" si="0"/>
        <v>836505274.86999989</v>
      </c>
      <c r="E8" s="19">
        <f t="shared" si="0"/>
        <v>191670814.5</v>
      </c>
      <c r="F8" s="19">
        <f t="shared" si="0"/>
        <v>191655313.62</v>
      </c>
      <c r="G8" s="20">
        <f t="shared" si="0"/>
        <v>644834460.37</v>
      </c>
    </row>
    <row r="9" spans="1:7" ht="22.5" x14ac:dyDescent="0.25">
      <c r="A9" s="21" t="s">
        <v>14</v>
      </c>
      <c r="B9" s="22">
        <v>686072694.53999996</v>
      </c>
      <c r="C9" s="23">
        <v>37703.519999999997</v>
      </c>
      <c r="D9" s="23">
        <f>B9+C9</f>
        <v>686110398.05999994</v>
      </c>
      <c r="E9" s="23">
        <v>152306417.78</v>
      </c>
      <c r="F9" s="23">
        <v>152290916.90000001</v>
      </c>
      <c r="G9" s="23">
        <f t="shared" ref="G9:G30" si="1">D9-E9</f>
        <v>533803980.27999997</v>
      </c>
    </row>
    <row r="10" spans="1:7" x14ac:dyDescent="0.25">
      <c r="A10" s="21" t="s">
        <v>15</v>
      </c>
      <c r="B10" s="22">
        <v>0</v>
      </c>
      <c r="C10" s="22">
        <v>0</v>
      </c>
      <c r="D10" s="23">
        <f>B10+C10</f>
        <v>0</v>
      </c>
      <c r="E10" s="22">
        <v>0</v>
      </c>
      <c r="F10" s="22">
        <v>0</v>
      </c>
      <c r="G10" s="23">
        <f t="shared" si="1"/>
        <v>0</v>
      </c>
    </row>
    <row r="11" spans="1:7" x14ac:dyDescent="0.25">
      <c r="A11" s="21" t="s">
        <v>16</v>
      </c>
      <c r="B11" s="22">
        <v>66709305.700000003</v>
      </c>
      <c r="C11" s="22">
        <v>-37703.519999999997</v>
      </c>
      <c r="D11" s="22">
        <f t="shared" ref="D11" si="2">SUM(D12:D13)</f>
        <v>66671602.18</v>
      </c>
      <c r="E11" s="22">
        <v>14341164.57</v>
      </c>
      <c r="F11" s="22">
        <v>14341164.57</v>
      </c>
      <c r="G11" s="23">
        <f t="shared" si="1"/>
        <v>52330437.609999999</v>
      </c>
    </row>
    <row r="12" spans="1:7" x14ac:dyDescent="0.25">
      <c r="A12" s="21" t="s">
        <v>17</v>
      </c>
      <c r="B12" s="22">
        <v>38500700.700000003</v>
      </c>
      <c r="C12" s="23">
        <v>3526141.48</v>
      </c>
      <c r="D12" s="23">
        <f t="shared" ref="D12:D18" si="3">B12+C12</f>
        <v>42026842.18</v>
      </c>
      <c r="E12" s="23">
        <v>8484446.6300000008</v>
      </c>
      <c r="F12" s="23" t="s">
        <v>18</v>
      </c>
      <c r="G12" s="23">
        <f t="shared" si="1"/>
        <v>33542395.549999997</v>
      </c>
    </row>
    <row r="13" spans="1:7" ht="22.5" x14ac:dyDescent="0.25">
      <c r="A13" s="21" t="s">
        <v>19</v>
      </c>
      <c r="B13" s="22">
        <v>28208605</v>
      </c>
      <c r="C13" s="23">
        <v>-3563845</v>
      </c>
      <c r="D13" s="23">
        <f t="shared" si="3"/>
        <v>24644760</v>
      </c>
      <c r="E13" s="23">
        <v>5846717.9400000004</v>
      </c>
      <c r="F13" s="23">
        <v>5846717.9400000004</v>
      </c>
      <c r="G13" s="23">
        <f t="shared" si="1"/>
        <v>18798042.059999999</v>
      </c>
    </row>
    <row r="14" spans="1:7" x14ac:dyDescent="0.25">
      <c r="A14" s="21" t="s">
        <v>20</v>
      </c>
      <c r="B14" s="22">
        <v>83723274.629999995</v>
      </c>
      <c r="C14" s="23">
        <v>0</v>
      </c>
      <c r="D14" s="23">
        <f t="shared" si="3"/>
        <v>83723274.629999995</v>
      </c>
      <c r="E14" s="23">
        <v>25023232.149999999</v>
      </c>
      <c r="F14" s="23">
        <v>25023232.149999999</v>
      </c>
      <c r="G14" s="23">
        <f t="shared" si="1"/>
        <v>58700042.479999997</v>
      </c>
    </row>
    <row r="15" spans="1:7" ht="45" x14ac:dyDescent="0.25">
      <c r="A15" s="21" t="s">
        <v>21</v>
      </c>
      <c r="B15" s="22">
        <f>SUM(B16:B17)</f>
        <v>0</v>
      </c>
      <c r="C15" s="22">
        <f t="shared" ref="C15:F15" si="4">SUM(C16:C17)</f>
        <v>0</v>
      </c>
      <c r="D15" s="22">
        <f t="shared" si="4"/>
        <v>0</v>
      </c>
      <c r="E15" s="22">
        <f t="shared" si="4"/>
        <v>0</v>
      </c>
      <c r="F15" s="22">
        <f t="shared" si="4"/>
        <v>0</v>
      </c>
      <c r="G15" s="23">
        <f t="shared" si="1"/>
        <v>0</v>
      </c>
    </row>
    <row r="16" spans="1:7" x14ac:dyDescent="0.25">
      <c r="A16" s="24" t="s">
        <v>22</v>
      </c>
      <c r="B16" s="22">
        <v>0</v>
      </c>
      <c r="C16" s="23">
        <v>0</v>
      </c>
      <c r="D16" s="23">
        <f t="shared" si="3"/>
        <v>0</v>
      </c>
      <c r="E16" s="23">
        <v>0</v>
      </c>
      <c r="F16" s="23">
        <v>0</v>
      </c>
      <c r="G16" s="23">
        <f t="shared" si="1"/>
        <v>0</v>
      </c>
    </row>
    <row r="17" spans="1:7" x14ac:dyDescent="0.25">
      <c r="A17" s="24" t="s">
        <v>23</v>
      </c>
      <c r="B17" s="22">
        <v>0</v>
      </c>
      <c r="C17" s="23">
        <v>0</v>
      </c>
      <c r="D17" s="23">
        <f t="shared" si="3"/>
        <v>0</v>
      </c>
      <c r="E17" s="23">
        <v>0</v>
      </c>
      <c r="F17" s="23">
        <v>0</v>
      </c>
      <c r="G17" s="23">
        <f t="shared" si="1"/>
        <v>0</v>
      </c>
    </row>
    <row r="18" spans="1:7" x14ac:dyDescent="0.25">
      <c r="A18" s="21" t="s">
        <v>24</v>
      </c>
      <c r="B18" s="22">
        <v>0</v>
      </c>
      <c r="C18" s="23">
        <v>0</v>
      </c>
      <c r="D18" s="23">
        <f t="shared" si="3"/>
        <v>0</v>
      </c>
      <c r="E18" s="23">
        <v>0</v>
      </c>
      <c r="F18" s="23">
        <v>0</v>
      </c>
      <c r="G18" s="23">
        <f t="shared" si="1"/>
        <v>0</v>
      </c>
    </row>
    <row r="19" spans="1:7" x14ac:dyDescent="0.25">
      <c r="A19" s="21"/>
      <c r="B19" s="22"/>
      <c r="C19" s="23"/>
      <c r="D19" s="23"/>
      <c r="E19" s="23"/>
      <c r="F19" s="23"/>
      <c r="G19" s="23">
        <f t="shared" si="1"/>
        <v>0</v>
      </c>
    </row>
    <row r="20" spans="1:7" ht="22.5" x14ac:dyDescent="0.25">
      <c r="A20" s="18" t="s">
        <v>25</v>
      </c>
      <c r="B20" s="20">
        <f>B21+B22+B23+B26+B27+B30</f>
        <v>268691618.57999998</v>
      </c>
      <c r="C20" s="20">
        <f t="shared" ref="C20:G20" si="5">C21+C22+C23+C26+C27+C30</f>
        <v>0</v>
      </c>
      <c r="D20" s="20">
        <f t="shared" si="5"/>
        <v>268691618.57999998</v>
      </c>
      <c r="E20" s="20">
        <f t="shared" si="5"/>
        <v>47826254.259999998</v>
      </c>
      <c r="F20" s="20">
        <f t="shared" si="5"/>
        <v>47826254.259999998</v>
      </c>
      <c r="G20" s="20">
        <f t="shared" si="5"/>
        <v>220865364.31999999</v>
      </c>
    </row>
    <row r="21" spans="1:7" ht="22.5" x14ac:dyDescent="0.25">
      <c r="A21" s="21" t="s">
        <v>14</v>
      </c>
      <c r="B21" s="22">
        <v>0</v>
      </c>
      <c r="C21" s="23">
        <v>0</v>
      </c>
      <c r="D21" s="23">
        <f t="shared" ref="D21:D30" si="6">B21+C21</f>
        <v>0</v>
      </c>
      <c r="E21" s="23">
        <v>0</v>
      </c>
      <c r="F21" s="23">
        <v>0</v>
      </c>
      <c r="G21" s="23">
        <f t="shared" si="1"/>
        <v>0</v>
      </c>
    </row>
    <row r="22" spans="1:7" x14ac:dyDescent="0.25">
      <c r="A22" s="21" t="s">
        <v>15</v>
      </c>
      <c r="B22" s="22">
        <v>0</v>
      </c>
      <c r="C22" s="23">
        <v>0</v>
      </c>
      <c r="D22" s="23">
        <f t="shared" si="6"/>
        <v>0</v>
      </c>
      <c r="E22" s="23">
        <v>0</v>
      </c>
      <c r="F22" s="23">
        <v>0</v>
      </c>
      <c r="G22" s="23">
        <f t="shared" si="1"/>
        <v>0</v>
      </c>
    </row>
    <row r="23" spans="1:7" x14ac:dyDescent="0.25">
      <c r="A23" s="21" t="s">
        <v>16</v>
      </c>
      <c r="B23" s="22">
        <f>SUM(B24:B25)</f>
        <v>0</v>
      </c>
      <c r="C23" s="22">
        <f t="shared" ref="C23:F23" si="7">SUM(C24:C25)</f>
        <v>0</v>
      </c>
      <c r="D23" s="22">
        <f t="shared" si="7"/>
        <v>0</v>
      </c>
      <c r="E23" s="22">
        <f t="shared" si="7"/>
        <v>0</v>
      </c>
      <c r="F23" s="22">
        <f t="shared" si="7"/>
        <v>0</v>
      </c>
      <c r="G23" s="23">
        <f t="shared" si="1"/>
        <v>0</v>
      </c>
    </row>
    <row r="24" spans="1:7" x14ac:dyDescent="0.25">
      <c r="A24" s="21" t="s">
        <v>17</v>
      </c>
      <c r="B24" s="22">
        <v>0</v>
      </c>
      <c r="C24" s="23">
        <v>0</v>
      </c>
      <c r="D24" s="23">
        <f t="shared" si="6"/>
        <v>0</v>
      </c>
      <c r="E24" s="23">
        <v>0</v>
      </c>
      <c r="F24" s="23">
        <v>0</v>
      </c>
      <c r="G24" s="23">
        <f t="shared" si="1"/>
        <v>0</v>
      </c>
    </row>
    <row r="25" spans="1:7" ht="22.5" x14ac:dyDescent="0.25">
      <c r="A25" s="21" t="s">
        <v>19</v>
      </c>
      <c r="B25" s="22">
        <v>0</v>
      </c>
      <c r="C25" s="23">
        <v>0</v>
      </c>
      <c r="D25" s="23">
        <f t="shared" si="6"/>
        <v>0</v>
      </c>
      <c r="E25" s="23">
        <v>0</v>
      </c>
      <c r="F25" s="23">
        <v>0</v>
      </c>
      <c r="G25" s="23">
        <f t="shared" si="1"/>
        <v>0</v>
      </c>
    </row>
    <row r="26" spans="1:7" x14ac:dyDescent="0.25">
      <c r="A26" s="21" t="s">
        <v>20</v>
      </c>
      <c r="B26" s="22">
        <v>268691618.57999998</v>
      </c>
      <c r="C26" s="23">
        <v>0</v>
      </c>
      <c r="D26" s="23">
        <f t="shared" si="6"/>
        <v>268691618.57999998</v>
      </c>
      <c r="E26" s="23">
        <v>47826254.259999998</v>
      </c>
      <c r="F26" s="23">
        <v>47826254.259999998</v>
      </c>
      <c r="G26" s="23">
        <f t="shared" si="1"/>
        <v>220865364.31999999</v>
      </c>
    </row>
    <row r="27" spans="1:7" ht="45" x14ac:dyDescent="0.25">
      <c r="A27" s="21" t="s">
        <v>21</v>
      </c>
      <c r="B27" s="22">
        <f>SUM(B28:B29)</f>
        <v>0</v>
      </c>
      <c r="C27" s="22">
        <f t="shared" ref="C27:F27" si="8">SUM(C28:C29)</f>
        <v>0</v>
      </c>
      <c r="D27" s="22">
        <f t="shared" si="8"/>
        <v>0</v>
      </c>
      <c r="E27" s="22">
        <f t="shared" si="8"/>
        <v>0</v>
      </c>
      <c r="F27" s="22">
        <f t="shared" si="8"/>
        <v>0</v>
      </c>
      <c r="G27" s="23">
        <f t="shared" si="1"/>
        <v>0</v>
      </c>
    </row>
    <row r="28" spans="1:7" x14ac:dyDescent="0.25">
      <c r="A28" s="24" t="s">
        <v>22</v>
      </c>
      <c r="B28" s="22">
        <v>0</v>
      </c>
      <c r="C28" s="23">
        <v>0</v>
      </c>
      <c r="D28" s="23">
        <f t="shared" si="6"/>
        <v>0</v>
      </c>
      <c r="E28" s="23">
        <v>0</v>
      </c>
      <c r="F28" s="23">
        <v>0</v>
      </c>
      <c r="G28" s="23">
        <f t="shared" si="1"/>
        <v>0</v>
      </c>
    </row>
    <row r="29" spans="1:7" x14ac:dyDescent="0.25">
      <c r="A29" s="24" t="s">
        <v>23</v>
      </c>
      <c r="B29" s="22">
        <v>0</v>
      </c>
      <c r="C29" s="23">
        <v>0</v>
      </c>
      <c r="D29" s="23">
        <f t="shared" si="6"/>
        <v>0</v>
      </c>
      <c r="E29" s="23">
        <v>0</v>
      </c>
      <c r="F29" s="23">
        <v>0</v>
      </c>
      <c r="G29" s="23">
        <f t="shared" si="1"/>
        <v>0</v>
      </c>
    </row>
    <row r="30" spans="1:7" x14ac:dyDescent="0.25">
      <c r="A30" s="21" t="s">
        <v>24</v>
      </c>
      <c r="B30" s="22">
        <v>0</v>
      </c>
      <c r="C30" s="23">
        <v>0</v>
      </c>
      <c r="D30" s="23">
        <f t="shared" si="6"/>
        <v>0</v>
      </c>
      <c r="E30" s="23">
        <v>0</v>
      </c>
      <c r="F30" s="23">
        <v>0</v>
      </c>
      <c r="G30" s="23">
        <f t="shared" si="1"/>
        <v>0</v>
      </c>
    </row>
    <row r="31" spans="1:7" ht="22.5" x14ac:dyDescent="0.25">
      <c r="A31" s="18" t="s">
        <v>26</v>
      </c>
      <c r="B31" s="20">
        <f>B8+B20</f>
        <v>1105196893.45</v>
      </c>
      <c r="C31" s="20">
        <f>C8+C20</f>
        <v>0</v>
      </c>
      <c r="D31" s="20">
        <f t="shared" ref="D31:G31" si="9">D8+D20</f>
        <v>1105196893.4499998</v>
      </c>
      <c r="E31" s="20">
        <f t="shared" si="9"/>
        <v>239497068.75999999</v>
      </c>
      <c r="F31" s="20">
        <f t="shared" si="9"/>
        <v>239481567.88</v>
      </c>
      <c r="G31" s="20">
        <f t="shared" si="9"/>
        <v>865699824.69000006</v>
      </c>
    </row>
    <row r="32" spans="1:7" ht="15.75" thickBot="1" x14ac:dyDescent="0.3">
      <c r="A32" s="25"/>
      <c r="B32" s="26"/>
      <c r="C32" s="27"/>
      <c r="D32" s="27"/>
      <c r="E32" s="27"/>
      <c r="F32" s="27"/>
      <c r="G32" s="2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2021-04-30T21:50:10Z</cp:lastPrinted>
  <dcterms:created xsi:type="dcterms:W3CDTF">2021-04-30T21:49:53Z</dcterms:created>
  <dcterms:modified xsi:type="dcterms:W3CDTF">2021-04-30T21:50:38Z</dcterms:modified>
</cp:coreProperties>
</file>