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2do Trimestre\"/>
    </mc:Choice>
  </mc:AlternateContent>
  <xr:revisionPtr revIDLastSave="0" documentId="13_ncr:1_{FA2F1B16-6EBE-4490-8792-B6DA9E99C846}" xr6:coauthVersionLast="36" xr6:coauthVersionMax="36" xr10:uidLastSave="{00000000-0000-0000-0000-000000000000}"/>
  <bookViews>
    <workbookView xWindow="0" yWindow="0" windowWidth="21600" windowHeight="9105" xr2:uid="{54679350-AD24-4A7E-ABCC-095964085BCE}"/>
  </bookViews>
  <sheets>
    <sheet name="LDF F6d) (2)" sheetId="1" r:id="rId1"/>
  </sheets>
  <definedNames>
    <definedName name="_xlnm.Print_Area" localSheetId="0">'LDF F6d) (2)'!$A$3:$G$34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D31" i="1"/>
  <c r="G31" i="1" s="1"/>
  <c r="D30" i="1"/>
  <c r="G30" i="1" s="1"/>
  <c r="F29" i="1"/>
  <c r="E29" i="1"/>
  <c r="C29" i="1"/>
  <c r="B29" i="1"/>
  <c r="D27" i="1"/>
  <c r="G27" i="1" s="1"/>
  <c r="D26" i="1"/>
  <c r="G26" i="1" s="1"/>
  <c r="F25" i="1"/>
  <c r="E25" i="1"/>
  <c r="D25" i="1"/>
  <c r="G25" i="1" s="1"/>
  <c r="C25" i="1"/>
  <c r="B25" i="1"/>
  <c r="D24" i="1"/>
  <c r="G24" i="1" s="1"/>
  <c r="F22" i="1"/>
  <c r="E22" i="1"/>
  <c r="C22" i="1"/>
  <c r="B22" i="1"/>
  <c r="D19" i="1"/>
  <c r="G19" i="1" s="1"/>
  <c r="D18" i="1"/>
  <c r="G18" i="1" s="1"/>
  <c r="F17" i="1"/>
  <c r="E17" i="1"/>
  <c r="C17" i="1"/>
  <c r="B17" i="1"/>
  <c r="G13" i="1"/>
  <c r="F13" i="1"/>
  <c r="F10" i="1" s="1"/>
  <c r="F33" i="1" s="1"/>
  <c r="E13" i="1"/>
  <c r="D13" i="1"/>
  <c r="C13" i="1"/>
  <c r="B13" i="1"/>
  <c r="B10" i="1" s="1"/>
  <c r="B33" i="1" s="1"/>
  <c r="H10" i="1"/>
  <c r="E10" i="1"/>
  <c r="E33" i="1" s="1"/>
  <c r="C10" i="1"/>
  <c r="C33" i="1" s="1"/>
  <c r="G17" i="1" l="1"/>
  <c r="G10" i="1" s="1"/>
  <c r="D17" i="1"/>
  <c r="D10" i="1" s="1"/>
  <c r="D29" i="1"/>
  <c r="G29" i="1" l="1"/>
  <c r="G22" i="1" s="1"/>
  <c r="G33" i="1" s="1"/>
  <c r="D22" i="1"/>
  <c r="D33" i="1" s="1"/>
</calcChain>
</file>

<file path=xl/sharedStrings.xml><?xml version="1.0" encoding="utf-8"?>
<sst xmlns="http://schemas.openxmlformats.org/spreadsheetml/2006/main" count="36" uniqueCount="26">
  <si>
    <t>MUNICIPIO DE DURANGO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</si>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</sst>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5" fillId="2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164" fontId="4" fillId="0" borderId="0" xfId="1" applyFont="1"/>
    <xf numFmtId="0" fontId="6" fillId="0" borderId="5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6" fillId="0" borderId="5" xfId="0" applyFont="1" applyBorder="1" applyAlignment="1">
      <alignment horizontal="left" vertical="center" wrapText="1" inden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0" fillId="0" borderId="0" xfId="1" applyNumberFormat="1" applyFont="1" applyAlignment="1">
      <alignment horizontal="right"/>
    </xf>
    <xf numFmtId="0" fontId="3" fillId="0" borderId="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0A86D-2353-4EEB-AC78-041BC203B7FF}">
  <sheetPr>
    <tabColor theme="5" tint="0.39997558519241921"/>
    <pageSetUpPr fitToPage="1"/>
  </sheetPr>
  <dimension ref="A1:N34"/>
  <sheetViews>
    <sheetView tabSelected="1" zoomScale="85" zoomScaleNormal="85" workbookViewId="0">
      <selection activeCell="I10" sqref="I10"/>
    </sheetView>
  </sheetViews>
  <sheetFormatPr baseColWidth="10" defaultRowHeight="15" x14ac:dyDescent="0.25"/>
  <cols>
    <col min="1" max="1" width="27" customWidth="1"/>
    <col min="2" max="2" width="18.42578125" customWidth="1"/>
    <col min="3" max="3" width="16" bestFit="1" customWidth="1"/>
    <col min="4" max="6" width="17.85546875" bestFit="1" customWidth="1"/>
    <col min="7" max="7" width="16.85546875" customWidth="1"/>
    <col min="12" max="12" width="14.28515625" customWidth="1"/>
    <col min="13" max="13" width="14.5703125" customWidth="1"/>
    <col min="14" max="14" width="12.85546875" customWidth="1"/>
  </cols>
  <sheetData>
    <row r="1" spans="1:8" x14ac:dyDescent="0.25">
      <c r="A1" s="1"/>
      <c r="B1" s="32"/>
      <c r="C1" s="32"/>
      <c r="D1" s="32"/>
      <c r="E1" s="32"/>
      <c r="F1" s="32"/>
      <c r="G1" s="32"/>
    </row>
    <row r="2" spans="1:8" ht="15.75" thickBot="1" x14ac:dyDescent="0.3">
      <c r="B2" s="33"/>
      <c r="C2" s="33"/>
      <c r="D2" s="33"/>
      <c r="E2" s="33"/>
      <c r="F2" s="33"/>
      <c r="G2" s="33"/>
    </row>
    <row r="3" spans="1:8" s="2" customFormat="1" ht="11.25" x14ac:dyDescent="0.2">
      <c r="A3" s="34" t="s">
        <v>0</v>
      </c>
      <c r="B3" s="35"/>
      <c r="C3" s="35"/>
      <c r="D3" s="35"/>
      <c r="E3" s="35"/>
      <c r="F3" s="35"/>
      <c r="G3" s="36"/>
    </row>
    <row r="4" spans="1:8" s="2" customFormat="1" ht="11.25" x14ac:dyDescent="0.2">
      <c r="A4" s="37" t="s">
        <v>1</v>
      </c>
      <c r="B4" s="38"/>
      <c r="C4" s="38"/>
      <c r="D4" s="38"/>
      <c r="E4" s="38"/>
      <c r="F4" s="38"/>
      <c r="G4" s="39"/>
    </row>
    <row r="5" spans="1:8" s="2" customFormat="1" ht="11.25" x14ac:dyDescent="0.2">
      <c r="A5" s="37" t="s">
        <v>2</v>
      </c>
      <c r="B5" s="38"/>
      <c r="C5" s="38"/>
      <c r="D5" s="38"/>
      <c r="E5" s="38"/>
      <c r="F5" s="38"/>
      <c r="G5" s="39"/>
    </row>
    <row r="6" spans="1:8" s="2" customFormat="1" ht="11.25" x14ac:dyDescent="0.2">
      <c r="A6" s="37" t="s">
        <v>25</v>
      </c>
      <c r="B6" s="38"/>
      <c r="C6" s="38"/>
      <c r="D6" s="38"/>
      <c r="E6" s="38"/>
      <c r="F6" s="38"/>
      <c r="G6" s="39"/>
    </row>
    <row r="7" spans="1:8" s="2" customFormat="1" ht="12" thickBot="1" x14ac:dyDescent="0.25">
      <c r="A7" s="22" t="s">
        <v>3</v>
      </c>
      <c r="B7" s="23"/>
      <c r="C7" s="23"/>
      <c r="D7" s="23"/>
      <c r="E7" s="23"/>
      <c r="F7" s="23"/>
      <c r="G7" s="24"/>
    </row>
    <row r="8" spans="1:8" s="2" customFormat="1" ht="12" thickBot="1" x14ac:dyDescent="0.25">
      <c r="A8" s="25" t="s">
        <v>4</v>
      </c>
      <c r="B8" s="27" t="s">
        <v>5</v>
      </c>
      <c r="C8" s="28"/>
      <c r="D8" s="28"/>
      <c r="E8" s="28"/>
      <c r="F8" s="29"/>
      <c r="G8" s="30" t="s">
        <v>6</v>
      </c>
    </row>
    <row r="9" spans="1:8" s="2" customFormat="1" ht="23.25" thickBot="1" x14ac:dyDescent="0.25">
      <c r="A9" s="26"/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1"/>
    </row>
    <row r="10" spans="1:8" s="2" customFormat="1" ht="22.5" x14ac:dyDescent="0.2">
      <c r="A10" s="4" t="s">
        <v>12</v>
      </c>
      <c r="B10" s="5">
        <f>B11+B12+B13+B16+B17+B20</f>
        <v>976074044.91000009</v>
      </c>
      <c r="C10" s="5">
        <f t="shared" ref="C10:H10" si="0">C11+C12+C13+C16+C17+C20</f>
        <v>-17377000.000000004</v>
      </c>
      <c r="D10" s="5">
        <f t="shared" si="0"/>
        <v>958697044.90999997</v>
      </c>
      <c r="E10" s="5">
        <f t="shared" si="0"/>
        <v>407305029.38999999</v>
      </c>
      <c r="F10" s="5">
        <f t="shared" si="0"/>
        <v>406904367.19999999</v>
      </c>
      <c r="G10" s="5">
        <f t="shared" si="0"/>
        <v>551392015.51999998</v>
      </c>
      <c r="H10" s="6">
        <f t="shared" si="0"/>
        <v>0</v>
      </c>
    </row>
    <row r="11" spans="1:8" s="2" customFormat="1" ht="22.5" x14ac:dyDescent="0.2">
      <c r="A11" s="7" t="s">
        <v>13</v>
      </c>
      <c r="B11" s="8">
        <v>770348714.84000003</v>
      </c>
      <c r="C11" s="9">
        <v>3048617.46</v>
      </c>
      <c r="D11" s="9">
        <v>773397332.29999995</v>
      </c>
      <c r="E11" s="9">
        <v>356565850.20999998</v>
      </c>
      <c r="F11" s="9">
        <v>356510808.01999998</v>
      </c>
      <c r="G11" s="9">
        <v>416831482.08999997</v>
      </c>
    </row>
    <row r="12" spans="1:8" s="2" customFormat="1" ht="12" x14ac:dyDescent="0.2">
      <c r="A12" s="7" t="s">
        <v>14</v>
      </c>
      <c r="B12" s="8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8" s="2" customFormat="1" ht="12" x14ac:dyDescent="0.2">
      <c r="A13" s="7" t="s">
        <v>15</v>
      </c>
      <c r="B13" s="8">
        <f>B14+B15</f>
        <v>77907243.189999998</v>
      </c>
      <c r="C13" s="8">
        <f>C14+C15</f>
        <v>2462239.2999999998</v>
      </c>
      <c r="D13" s="8">
        <f t="shared" ref="D13:G13" si="1">D14+D15</f>
        <v>80369482.49000001</v>
      </c>
      <c r="E13" s="8">
        <f t="shared" si="1"/>
        <v>35014366.609999999</v>
      </c>
      <c r="F13" s="8">
        <f t="shared" si="1"/>
        <v>35014366.609999999</v>
      </c>
      <c r="G13" s="8">
        <f t="shared" si="1"/>
        <v>45355115.879999995</v>
      </c>
    </row>
    <row r="14" spans="1:8" s="2" customFormat="1" ht="12" x14ac:dyDescent="0.2">
      <c r="A14" s="7" t="s">
        <v>16</v>
      </c>
      <c r="B14" s="10">
        <v>47302797.729999997</v>
      </c>
      <c r="C14" s="11">
        <v>3214937.59</v>
      </c>
      <c r="D14" s="11">
        <v>50517735.32</v>
      </c>
      <c r="E14" s="11">
        <v>19802515.120000001</v>
      </c>
      <c r="F14" s="11">
        <v>19802515.120000001</v>
      </c>
      <c r="G14" s="11">
        <v>30715220.199999999</v>
      </c>
      <c r="H14" s="12"/>
    </row>
    <row r="15" spans="1:8" s="2" customFormat="1" ht="22.5" x14ac:dyDescent="0.2">
      <c r="A15" s="7" t="s">
        <v>17</v>
      </c>
      <c r="B15" s="8">
        <v>30604445.460000001</v>
      </c>
      <c r="C15" s="9">
        <v>-752698.29</v>
      </c>
      <c r="D15" s="11">
        <v>29851747.170000002</v>
      </c>
      <c r="E15" s="11">
        <v>15211851.49</v>
      </c>
      <c r="F15" s="11">
        <v>15211851.49</v>
      </c>
      <c r="G15" s="11">
        <v>14639895.68</v>
      </c>
      <c r="H15" s="12"/>
    </row>
    <row r="16" spans="1:8" s="2" customFormat="1" ht="12" x14ac:dyDescent="0.2">
      <c r="A16" s="7" t="s">
        <v>18</v>
      </c>
      <c r="B16" s="8">
        <v>122773194.19</v>
      </c>
      <c r="C16" s="8">
        <v>-32208848.460000001</v>
      </c>
      <c r="D16" s="10">
        <v>90564345.730000004</v>
      </c>
      <c r="E16" s="10">
        <v>4880911.38</v>
      </c>
      <c r="F16" s="10">
        <v>4535291.38</v>
      </c>
      <c r="G16" s="11">
        <v>85683434.349999994</v>
      </c>
      <c r="H16" s="12"/>
    </row>
    <row r="17" spans="1:14" s="2" customFormat="1" ht="45" x14ac:dyDescent="0.2">
      <c r="A17" s="7" t="s">
        <v>19</v>
      </c>
      <c r="B17" s="8">
        <f>SUM(B18:B19)</f>
        <v>0</v>
      </c>
      <c r="C17" s="8">
        <f t="shared" ref="C17:G17" si="2">SUM(C18:C19)</f>
        <v>0</v>
      </c>
      <c r="D17" s="8">
        <f t="shared" si="2"/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12"/>
    </row>
    <row r="18" spans="1:14" s="2" customFormat="1" ht="12" x14ac:dyDescent="0.2">
      <c r="A18" s="13" t="s">
        <v>20</v>
      </c>
      <c r="B18" s="14">
        <v>0</v>
      </c>
      <c r="C18" s="15">
        <v>0</v>
      </c>
      <c r="D18" s="15">
        <f t="shared" ref="D18:D19" si="3">B18+C18</f>
        <v>0</v>
      </c>
      <c r="E18" s="15">
        <v>0</v>
      </c>
      <c r="F18" s="15">
        <v>0</v>
      </c>
      <c r="G18" s="9">
        <f t="shared" ref="G18:G19" si="4">D18-E18</f>
        <v>0</v>
      </c>
      <c r="I18" s="12"/>
    </row>
    <row r="19" spans="1:14" s="2" customFormat="1" ht="12" x14ac:dyDescent="0.2">
      <c r="A19" s="13" t="s">
        <v>21</v>
      </c>
      <c r="B19" s="14">
        <v>0</v>
      </c>
      <c r="C19" s="15">
        <v>0</v>
      </c>
      <c r="D19" s="15">
        <f t="shared" si="3"/>
        <v>0</v>
      </c>
      <c r="E19" s="15">
        <v>0</v>
      </c>
      <c r="F19" s="15">
        <v>0</v>
      </c>
      <c r="G19" s="9">
        <f t="shared" si="4"/>
        <v>0</v>
      </c>
      <c r="I19" s="12"/>
    </row>
    <row r="20" spans="1:14" s="2" customFormat="1" ht="12" x14ac:dyDescent="0.2">
      <c r="A20" s="7" t="s">
        <v>22</v>
      </c>
      <c r="B20" s="14">
        <v>5044892.6900000004</v>
      </c>
      <c r="C20" s="14">
        <v>9320991.6999999993</v>
      </c>
      <c r="D20" s="15">
        <v>14365884.390000001</v>
      </c>
      <c r="E20" s="14">
        <v>10843901.189999999</v>
      </c>
      <c r="F20" s="14">
        <v>10843901.189999999</v>
      </c>
      <c r="G20" s="9">
        <v>3521983.2</v>
      </c>
      <c r="I20" s="12"/>
    </row>
    <row r="21" spans="1:14" s="2" customFormat="1" ht="12" x14ac:dyDescent="0.2">
      <c r="A21" s="7"/>
      <c r="B21" s="10"/>
      <c r="C21" s="11"/>
      <c r="D21" s="11"/>
      <c r="E21" s="11"/>
      <c r="F21" s="11"/>
      <c r="G21" s="11"/>
      <c r="I21" s="12"/>
    </row>
    <row r="22" spans="1:14" s="2" customFormat="1" ht="22.5" x14ac:dyDescent="0.2">
      <c r="A22" s="4" t="s">
        <v>23</v>
      </c>
      <c r="B22" s="16">
        <f>B23+B24+B25+B28+B29+B32</f>
        <v>289012695.94999999</v>
      </c>
      <c r="C22" s="16">
        <f>C23+C24+C25+C28+C29+C32</f>
        <v>40300000</v>
      </c>
      <c r="D22" s="16">
        <f t="shared" ref="D22:G22" si="5">D23+D24+D25+D28+D29+D32</f>
        <v>329312695.94999999</v>
      </c>
      <c r="E22" s="16">
        <f t="shared" si="5"/>
        <v>156182863.13</v>
      </c>
      <c r="F22" s="16">
        <f t="shared" si="5"/>
        <v>156182863.13</v>
      </c>
      <c r="G22" s="16">
        <f t="shared" si="5"/>
        <v>173129832.81999999</v>
      </c>
      <c r="I22" s="12"/>
    </row>
    <row r="23" spans="1:14" s="2" customFormat="1" ht="22.5" x14ac:dyDescent="0.2">
      <c r="A23" s="7" t="s">
        <v>13</v>
      </c>
      <c r="B23" s="8">
        <v>0</v>
      </c>
      <c r="C23" s="9">
        <v>0</v>
      </c>
      <c r="D23" s="9">
        <v>0</v>
      </c>
      <c r="E23" s="9">
        <v>3050.57</v>
      </c>
      <c r="F23" s="9">
        <v>3050.57</v>
      </c>
      <c r="G23" s="9">
        <v>-3050.57</v>
      </c>
    </row>
    <row r="24" spans="1:14" s="2" customFormat="1" ht="12" x14ac:dyDescent="0.2">
      <c r="A24" s="7" t="s">
        <v>14</v>
      </c>
      <c r="B24" s="8">
        <v>0</v>
      </c>
      <c r="C24" s="9">
        <v>0</v>
      </c>
      <c r="D24" s="9">
        <f t="shared" ref="D24:D32" si="6">B24+C24</f>
        <v>0</v>
      </c>
      <c r="E24" s="9">
        <v>0</v>
      </c>
      <c r="F24" s="9">
        <v>0</v>
      </c>
      <c r="G24" s="9">
        <f t="shared" ref="G24:G32" si="7">D24-E24</f>
        <v>0</v>
      </c>
    </row>
    <row r="25" spans="1:14" s="2" customFormat="1" ht="12" x14ac:dyDescent="0.2">
      <c r="A25" s="7" t="s">
        <v>15</v>
      </c>
      <c r="B25" s="8">
        <f>SUM(B26:B27)</f>
        <v>0</v>
      </c>
      <c r="C25" s="8">
        <f t="shared" ref="C25:F25" si="8">SUM(C26:C27)</f>
        <v>0</v>
      </c>
      <c r="D25" s="8">
        <f t="shared" si="8"/>
        <v>0</v>
      </c>
      <c r="E25" s="8">
        <f t="shared" si="8"/>
        <v>0</v>
      </c>
      <c r="F25" s="8">
        <f t="shared" si="8"/>
        <v>0</v>
      </c>
      <c r="G25" s="9">
        <f t="shared" si="7"/>
        <v>0</v>
      </c>
    </row>
    <row r="26" spans="1:14" s="2" customFormat="1" x14ac:dyDescent="0.25">
      <c r="A26" s="7" t="s">
        <v>16</v>
      </c>
      <c r="B26" s="8">
        <v>0</v>
      </c>
      <c r="C26" s="9">
        <v>0</v>
      </c>
      <c r="D26" s="9">
        <f t="shared" si="6"/>
        <v>0</v>
      </c>
      <c r="E26" s="9">
        <v>0</v>
      </c>
      <c r="F26" s="9">
        <v>0</v>
      </c>
      <c r="G26" s="9">
        <f t="shared" si="7"/>
        <v>0</v>
      </c>
      <c r="I26" s="17"/>
      <c r="J26" s="17"/>
      <c r="K26" s="17"/>
      <c r="L26" s="17"/>
      <c r="M26" s="17"/>
      <c r="N26" s="17"/>
    </row>
    <row r="27" spans="1:14" s="2" customFormat="1" ht="22.5" x14ac:dyDescent="0.2">
      <c r="A27" s="7" t="s">
        <v>17</v>
      </c>
      <c r="B27" s="8">
        <v>0</v>
      </c>
      <c r="C27" s="9">
        <v>0</v>
      </c>
      <c r="D27" s="9">
        <f t="shared" si="6"/>
        <v>0</v>
      </c>
      <c r="E27" s="9">
        <v>0</v>
      </c>
      <c r="F27" s="9">
        <v>0</v>
      </c>
      <c r="G27" s="9">
        <f t="shared" si="7"/>
        <v>0</v>
      </c>
    </row>
    <row r="28" spans="1:14" s="2" customFormat="1" ht="12" x14ac:dyDescent="0.2">
      <c r="A28" s="7" t="s">
        <v>18</v>
      </c>
      <c r="B28" s="8">
        <v>289012695.94999999</v>
      </c>
      <c r="C28" s="9">
        <v>40300000</v>
      </c>
      <c r="D28" s="9">
        <v>329312695.94999999</v>
      </c>
      <c r="E28" s="9">
        <v>156179812.56</v>
      </c>
      <c r="F28" s="9">
        <v>156179812.56</v>
      </c>
      <c r="G28" s="9">
        <v>173132883.38999999</v>
      </c>
    </row>
    <row r="29" spans="1:14" s="2" customFormat="1" ht="45" x14ac:dyDescent="0.2">
      <c r="A29" s="7" t="s">
        <v>19</v>
      </c>
      <c r="B29" s="8">
        <f>SUM(B30:B31)</f>
        <v>0</v>
      </c>
      <c r="C29" s="8">
        <f t="shared" ref="C29:F29" si="9">SUM(C30:C31)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9">
        <f t="shared" si="7"/>
        <v>0</v>
      </c>
    </row>
    <row r="30" spans="1:14" s="2" customFormat="1" ht="12" x14ac:dyDescent="0.2">
      <c r="A30" s="13" t="s">
        <v>20</v>
      </c>
      <c r="B30" s="8">
        <v>0</v>
      </c>
      <c r="C30" s="9">
        <v>0</v>
      </c>
      <c r="D30" s="9">
        <f t="shared" si="6"/>
        <v>0</v>
      </c>
      <c r="E30" s="9">
        <v>0</v>
      </c>
      <c r="F30" s="9">
        <v>0</v>
      </c>
      <c r="G30" s="9">
        <f t="shared" si="7"/>
        <v>0</v>
      </c>
    </row>
    <row r="31" spans="1:14" s="2" customFormat="1" ht="12" x14ac:dyDescent="0.2">
      <c r="A31" s="13" t="s">
        <v>21</v>
      </c>
      <c r="B31" s="10">
        <v>0</v>
      </c>
      <c r="C31" s="11">
        <v>0</v>
      </c>
      <c r="D31" s="11">
        <f t="shared" si="6"/>
        <v>0</v>
      </c>
      <c r="E31" s="11">
        <v>0</v>
      </c>
      <c r="F31" s="11">
        <v>0</v>
      </c>
      <c r="G31" s="11">
        <f t="shared" si="7"/>
        <v>0</v>
      </c>
    </row>
    <row r="32" spans="1:14" s="2" customFormat="1" ht="12" x14ac:dyDescent="0.2">
      <c r="A32" s="7" t="s">
        <v>22</v>
      </c>
      <c r="B32" s="10">
        <v>0</v>
      </c>
      <c r="C32" s="11">
        <v>0</v>
      </c>
      <c r="D32" s="11">
        <f t="shared" si="6"/>
        <v>0</v>
      </c>
      <c r="E32" s="11">
        <v>0</v>
      </c>
      <c r="F32" s="11">
        <v>0</v>
      </c>
      <c r="G32" s="11">
        <f t="shared" si="7"/>
        <v>0</v>
      </c>
    </row>
    <row r="33" spans="1:7" s="2" customFormat="1" ht="22.5" x14ac:dyDescent="0.2">
      <c r="A33" s="4" t="s">
        <v>24</v>
      </c>
      <c r="B33" s="16">
        <f t="shared" ref="B33:G33" si="10">B10+B22</f>
        <v>1265086740.8600001</v>
      </c>
      <c r="C33" s="16">
        <f t="shared" si="10"/>
        <v>22922999.999999996</v>
      </c>
      <c r="D33" s="16">
        <f t="shared" si="10"/>
        <v>1288009740.8599999</v>
      </c>
      <c r="E33" s="16">
        <f t="shared" si="10"/>
        <v>563487892.51999998</v>
      </c>
      <c r="F33" s="16">
        <f t="shared" si="10"/>
        <v>563087230.32999992</v>
      </c>
      <c r="G33" s="16">
        <f t="shared" si="10"/>
        <v>724521848.33999991</v>
      </c>
    </row>
    <row r="34" spans="1:7" s="2" customFormat="1" ht="12" thickBot="1" x14ac:dyDescent="0.25">
      <c r="A34" s="18"/>
      <c r="B34" s="19"/>
      <c r="C34" s="20"/>
      <c r="D34" s="20"/>
      <c r="E34" s="20"/>
      <c r="F34" s="20"/>
      <c r="G34" s="21"/>
    </row>
  </sheetData>
  <mergeCells count="10">
    <mergeCell ref="A7:G7"/>
    <mergeCell ref="A8:A9"/>
    <mergeCell ref="B8:F8"/>
    <mergeCell ref="G8:G9"/>
    <mergeCell ref="B1:G1"/>
    <mergeCell ref="B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F6d) (2)</vt:lpstr>
      <vt:lpstr>'LDF F6d) (2)'!Área_de_impresión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2023-07-21T20:19:05Z</dcterms:created>
  <dcterms:modified xsi:type="dcterms:W3CDTF">2023-07-21T20:36:07Z</dcterms:modified>
</cp:coreProperties>
</file>