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LDF Pub" sheetId="1" r:id="rId1"/>
  </sheets>
  <externalReferences>
    <externalReference r:id="rId4"/>
  </externalReferences>
  <definedNames>
    <definedName name="_xlnm.Print_Titles" localSheetId="0">'LDF Pub'!$1:$9</definedName>
    <definedName name="XDO_?c1000ColHeadLine3?">'[1]CONAC Pub'!#REF!</definedName>
    <definedName name="XDO_?c1001ColHeadLine3?">'[1]CONAC Pub'!#REF!</definedName>
    <definedName name="XDO_?c1002ColHeadLine3?">'[1]CONAC Pub'!#REF!</definedName>
    <definedName name="XDO_?c1003ColHeadLine3?">'[1]CONAC Pub'!#REF!</definedName>
    <definedName name="XDO_?c1004ColHeadLine3?">'[1]CONAC Pub'!#REF!</definedName>
    <definedName name="XDO_?c1005ColHeadLine3?">'[1]CONAC Pub'!#REF!</definedName>
    <definedName name="XDO_?c1006ColHeadLine3?">'[1]CONAC Pub'!#REF!</definedName>
    <definedName name="XDO_?c1007?">'[1]CONAC Pub'!#REF!</definedName>
    <definedName name="XDO_?c1007ColHeadLine1?">'[1]CONAC Pub'!#REF!</definedName>
    <definedName name="XDO_?c1007ColHeadLine2?">'[1]CONAC Pub'!#REF!</definedName>
    <definedName name="XDO_?c1007ColHeadLine3?">'[1]CONAC Pub'!#REF!</definedName>
    <definedName name="XDO_?c1008?">'[1]CONAC Pub'!#REF!</definedName>
    <definedName name="XDO_?c1008ColHeadLine1?">'[1]CONAC Pub'!#REF!</definedName>
    <definedName name="XDO_?c1008ColHeadLine2?">'[1]CONAC Pub'!#REF!</definedName>
    <definedName name="XDO_?c1008ColHeadLine3?">'[1]CONAC Pub'!#REF!</definedName>
    <definedName name="XDO_?c1009?">'[1]CONAC Pub'!#REF!</definedName>
    <definedName name="XDO_?c1009ColHeadLine1?">'[1]CONAC Pub'!#REF!</definedName>
    <definedName name="XDO_?c1009ColHeadLine2?">'[1]CONAC Pub'!#REF!</definedName>
    <definedName name="XDO_?c1009ColHeadLine3?">'[1]CONAC Pub'!#REF!</definedName>
    <definedName name="XDO_?c1010?">'[1]CONAC Pub'!#REF!</definedName>
    <definedName name="XDO_?c1010ColHeadLine1?">'[1]CONAC Pub'!#REF!</definedName>
    <definedName name="XDO_?c1010ColHeadLine2?">'[1]CONAC Pub'!#REF!</definedName>
    <definedName name="XDO_?c1010ColHeadLine3?">'[1]CONAC Pub'!#REF!</definedName>
    <definedName name="XDO_?c1011?">'[1]CONAC Pub'!#REF!</definedName>
    <definedName name="XDO_?c1011ColHeadLine1?">'[1]CONAC Pub'!#REF!</definedName>
    <definedName name="XDO_?c1011ColHeadLine2?">'[1]CONAC Pub'!#REF!</definedName>
    <definedName name="XDO_?c1011ColHeadLine3?">'[1]CONAC Pub'!#REF!</definedName>
    <definedName name="XDO_?c1012?">'[1]CONAC Pub'!#REF!</definedName>
    <definedName name="XDO_?c1012ColHeadLine1?">'[1]CONAC Pub'!#REF!</definedName>
    <definedName name="XDO_?c1012ColHeadLine2?">'[1]CONAC Pub'!#REF!</definedName>
    <definedName name="XDO_?c1012ColHeadLine3?">'[1]CONAC Pub'!#REF!</definedName>
    <definedName name="XDO_?c1013?">'[1]CONAC Pub'!#REF!</definedName>
    <definedName name="XDO_?c1013ColHeadLine1?">'[1]CONAC Pub'!#REF!</definedName>
    <definedName name="XDO_?c1013ColHeadLine2?">'[1]CONAC Pub'!#REF!</definedName>
    <definedName name="XDO_?c1013ColHeadLine3?">'[1]CONAC Pub'!#REF!</definedName>
    <definedName name="XDO_?c1014?">'[1]CONAC Pub'!#REF!</definedName>
    <definedName name="XDO_?c1014ColHeadLine1?">'[1]CONAC Pub'!#REF!</definedName>
    <definedName name="XDO_?c1014ColHeadLine2?">'[1]CONAC Pub'!#REF!</definedName>
    <definedName name="XDO_?c1014ColHeadLine3?">'[1]CONAC Pub'!#REF!</definedName>
    <definedName name="XDO_?c1015?">'[1]CONAC Pub'!#REF!</definedName>
    <definedName name="XDO_?c1015ColHeadLine1?">'[1]CONAC Pub'!#REF!</definedName>
    <definedName name="XDO_?c1015ColHeadLine2?">'[1]CONAC Pub'!#REF!</definedName>
    <definedName name="XDO_?c1015ColHeadLine3?">'[1]CONAC Pub'!#REF!</definedName>
    <definedName name="XDO_?c1016?">'[1]CONAC Pub'!#REF!</definedName>
    <definedName name="XDO_?c1016ColHeadLine1?">'[1]CONAC Pub'!#REF!</definedName>
    <definedName name="XDO_?c1016ColHeadLine2?">'[1]CONAC Pub'!#REF!</definedName>
    <definedName name="XDO_?c1016ColHeadLine3?">'[1]CONAC Pub'!#REF!</definedName>
    <definedName name="XDO_?c1017?">'[1]CONAC Pub'!#REF!</definedName>
    <definedName name="XDO_?c1017ColHeadLine1?">'[1]CONAC Pub'!#REF!</definedName>
    <definedName name="XDO_?c1017ColHeadLine2?">'[1]CONAC Pub'!#REF!</definedName>
    <definedName name="XDO_?c1017ColHeadLine3?">'[1]CONAC Pub'!#REF!</definedName>
    <definedName name="XDO_?c1018?">'[1]CONAC Pub'!#REF!</definedName>
    <definedName name="XDO_?c1018ColHeadLine1?">'[1]CONAC Pub'!#REF!</definedName>
    <definedName name="XDO_?c1018ColHeadLine2?">'[1]CONAC Pub'!#REF!</definedName>
    <definedName name="XDO_?c1018ColHeadLine3?">'[1]CONAC Pub'!#REF!</definedName>
    <definedName name="XDO_?c1019?">'[1]CONAC Pub'!#REF!</definedName>
    <definedName name="XDO_?c1019ColHeadLine1?">'[1]CONAC Pub'!#REF!</definedName>
    <definedName name="XDO_?c1019ColHeadLine2?">'[1]CONAC Pub'!#REF!</definedName>
    <definedName name="XDO_?c1019ColHeadLine3?">'[1]CONAC Pub'!#REF!</definedName>
    <definedName name="XDO_?c1020?">'[1]CONAC Pub'!#REF!</definedName>
    <definedName name="XDO_?c1020ColHeadLine1?">'[1]CONAC Pub'!#REF!</definedName>
    <definedName name="XDO_?c1020ColHeadLine2?">'[1]CONAC Pub'!#REF!</definedName>
    <definedName name="XDO_?c1020ColHeadLine3?">'[1]CONAC Pub'!#REF!</definedName>
    <definedName name="XDO_?c1021?">'[1]CONAC Pub'!#REF!</definedName>
    <definedName name="XDO_?c1021ColHeadLine1?">'[1]CONAC Pub'!#REF!</definedName>
    <definedName name="XDO_?c1021ColHeadLine2?">'[1]CONAC Pub'!#REF!</definedName>
    <definedName name="XDO_?c1021ColHeadLine3?">'[1]CONAC Pub'!#REF!</definedName>
    <definedName name="XDO_?c1022?">'[1]CONAC Pub'!#REF!</definedName>
    <definedName name="XDO_?c1022ColHeadLine1?">'[1]CONAC Pub'!#REF!</definedName>
    <definedName name="XDO_?c1022ColHeadLine2?">'[1]CONAC Pub'!#REF!</definedName>
    <definedName name="XDO_?c1022ColHeadLine3?">'[1]CONAC Pub'!#REF!</definedName>
    <definedName name="XDO_?c1023?">'[1]CONAC Pub'!#REF!</definedName>
    <definedName name="XDO_?c1023ColHeadLine1?">'[1]CONAC Pub'!#REF!</definedName>
    <definedName name="XDO_?c1023ColHeadLine2?">'[1]CONAC Pub'!#REF!</definedName>
    <definedName name="XDO_?c1023ColHeadLine3?">'[1]CONAC Pub'!#REF!</definedName>
    <definedName name="XDO_?c1024?">'[1]CONAC Pub'!#REF!</definedName>
    <definedName name="XDO_?c1024ColHeadLine1?">'[1]CONAC Pub'!#REF!</definedName>
    <definedName name="XDO_?c1024ColHeadLine2?">'[1]CONAC Pub'!#REF!</definedName>
    <definedName name="XDO_?c1024ColHeadLine3?">'[1]CONAC Pub'!#REF!</definedName>
    <definedName name="XDO_?c1025?">'[1]CONAC Pub'!#REF!</definedName>
    <definedName name="XDO_?c1025ColHeadLine1?">'[1]CONAC Pub'!#REF!</definedName>
    <definedName name="XDO_?c1025ColHeadLine2?">'[1]CONAC Pub'!#REF!</definedName>
    <definedName name="XDO_?c1025ColHeadLine3?">'[1]CONAC Pub'!#REF!</definedName>
    <definedName name="XDO_?c1026?">'[1]CONAC Pub'!#REF!</definedName>
    <definedName name="XDO_?c1026ColHeadLine1?">'[1]CONAC Pub'!#REF!</definedName>
    <definedName name="XDO_?c1026ColHeadLine2?">'[1]CONAC Pub'!#REF!</definedName>
    <definedName name="XDO_?c1026ColHeadLine3?">'[1]CONAC Pub'!#REF!</definedName>
    <definedName name="XDO_?c1027?">'[1]CONAC Pub'!#REF!</definedName>
    <definedName name="XDO_?c1027ColHeadLine1?">'[1]CONAC Pub'!#REF!</definedName>
    <definedName name="XDO_?c1027ColHeadLine2?">'[1]CONAC Pub'!#REF!</definedName>
    <definedName name="XDO_?c1027ColHeadLine3?">'[1]CONAC Pub'!#REF!</definedName>
    <definedName name="XDO_?c1028?">'[1]CONAC Pub'!#REF!</definedName>
    <definedName name="XDO_?c1028ColHeadLine1?">'[1]CONAC Pub'!#REF!</definedName>
    <definedName name="XDO_?c1028ColHeadLine2?">'[1]CONAC Pub'!#REF!</definedName>
    <definedName name="XDO_?c1028ColHeadLine3?">'[1]CONAC Pub'!#REF!</definedName>
    <definedName name="XDO_?c1029?">'[1]CONAC Pub'!#REF!</definedName>
    <definedName name="XDO_?c1029ColHeadLine1?">'[1]CONAC Pub'!#REF!</definedName>
    <definedName name="XDO_?c1029ColHeadLine2?">'[1]CONAC Pub'!#REF!</definedName>
    <definedName name="XDO_?c1029ColHeadLine3?">'[1]CONAC Pub'!#REF!</definedName>
    <definedName name="XDO_?c1030?">'[1]CONAC Pub'!#REF!</definedName>
    <definedName name="XDO_?c1030ColHeadLine1?">'[1]CONAC Pub'!#REF!</definedName>
    <definedName name="XDO_?c1030ColHeadLine2?">'[1]CONAC Pub'!#REF!</definedName>
    <definedName name="XDO_?c1030ColHeadLine3?">'[1]CONAC Pub'!#REF!</definedName>
    <definedName name="XDO_?date?">'[1]CONAC Pub'!#REF!</definedName>
    <definedName name="XDO_?LedgerName?">'[1]CONAC Pub'!#REF!</definedName>
    <definedName name="XDO_?page?">'[1]CONAC Pub'!#REF!</definedName>
    <definedName name="XDO_?period?">'[1]CONAC Pub'!#REF!</definedName>
    <definedName name="XDO_?ReportName?">'[1]CONAC Pub'!#REF!</definedName>
  </definedNames>
  <calcPr fullCalcOnLoad="1"/>
</workbook>
</file>

<file path=xl/sharedStrings.xml><?xml version="1.0" encoding="utf-8"?>
<sst xmlns="http://schemas.openxmlformats.org/spreadsheetml/2006/main" count="98" uniqueCount="53">
  <si>
    <t>MUNICIPIO DE DURANGO</t>
  </si>
  <si>
    <t>Estado Analitico del Ejercicio del Presupuesto de Egresos Detallado  - LDF Clasificación Administrativa</t>
  </si>
  <si>
    <t xml:space="preserve"> Estado Analítico del Ejercicio del Presupuesto de Egresos </t>
  </si>
  <si>
    <t>Del 01 de Enero al 30 de Junio del 2020</t>
  </si>
  <si>
    <t xml:space="preserve">     Aprobado</t>
  </si>
  <si>
    <t xml:space="preserve">  Ampliaciones/</t>
  </si>
  <si>
    <t xml:space="preserve">    Modificado</t>
  </si>
  <si>
    <t xml:space="preserve">   Devengado</t>
  </si>
  <si>
    <t xml:space="preserve">      Pagado</t>
  </si>
  <si>
    <t xml:space="preserve">   Subejercicio</t>
  </si>
  <si>
    <t/>
  </si>
  <si>
    <t xml:space="preserve"> Reducciones</t>
  </si>
  <si>
    <t>Concepto</t>
  </si>
  <si>
    <t xml:space="preserve">        1</t>
  </si>
  <si>
    <t xml:space="preserve">       2</t>
  </si>
  <si>
    <t xml:space="preserve">    3 = (1+2)</t>
  </si>
  <si>
    <t xml:space="preserve">      4</t>
  </si>
  <si>
    <t xml:space="preserve">        5</t>
  </si>
  <si>
    <t xml:space="preserve">   6 = (3-4)</t>
  </si>
  <si>
    <t xml:space="preserve"> I. Gasto No Etiquetado</t>
  </si>
  <si>
    <t xml:space="preserve"> GOBIERNO MUNICIPAL</t>
  </si>
  <si>
    <t xml:space="preserve">    PRESIDENCIA MUNICIPAL</t>
  </si>
  <si>
    <t xml:space="preserve">       PRESIDENCIA MUNICIPAL</t>
  </si>
  <si>
    <t xml:space="preserve">    SECRETARIA MUNICIPAL Y DEL AYUNTAMIENTO</t>
  </si>
  <si>
    <t xml:space="preserve">    DIRECCION MUNICIPAL DE ADMINISTRACION Y FINANZAS</t>
  </si>
  <si>
    <t xml:space="preserve">    DIRECCION MUNICIPAL DE DESARROLLO URBANO</t>
  </si>
  <si>
    <t xml:space="preserve">    DIRECCION MUNICIPAL DE OBRAS PUBLICAS</t>
  </si>
  <si>
    <t xml:space="preserve">    DIRECCION MUNICIPAL DE SERVICIOS PUBLICOS</t>
  </si>
  <si>
    <t xml:space="preserve">    DIRECCION MUNICIPAL DE DESARROLLO SOCIAL Y HUMANO</t>
  </si>
  <si>
    <t xml:space="preserve">    DIRECCION MUNICIPAL DE SALUD PUBLICA</t>
  </si>
  <si>
    <t xml:space="preserve">    DIRECCION MUNICIPAL DE MEDIO AMBIENTE</t>
  </si>
  <si>
    <t xml:space="preserve">    DIRECCION MUNICIPAL DE SEGURIDAD PUBLICA</t>
  </si>
  <si>
    <t xml:space="preserve">    DIRECCION MUNICIPAL DE PROTECCION CIVIL</t>
  </si>
  <si>
    <t xml:space="preserve">    DIRECCION MUNICIPAL DE EDUCACION</t>
  </si>
  <si>
    <t xml:space="preserve">    DIRECCION MUNICIPAL DE COMUNICACION SOCIAL</t>
  </si>
  <si>
    <t xml:space="preserve">    DIRECCION MUNICIPAL DE DESARROLLO RURAL</t>
  </si>
  <si>
    <t xml:space="preserve">    DIRECCION MUNICIPAL DE FOMENTO ECONOMICO</t>
  </si>
  <si>
    <t xml:space="preserve">    DIRECCION MUNICIPAL DE PROMOCION TURISTICA</t>
  </si>
  <si>
    <t xml:space="preserve">    DIRECCION MUNICIPAL DE INSPECCION</t>
  </si>
  <si>
    <t xml:space="preserve">    DIRECCION DEL INSTITUTO MUNICIPAL DE ARTE Y LA CULTURA</t>
  </si>
  <si>
    <t xml:space="preserve">    DIRECCION DEL INSTITUTO MUNICIPAL DEL DEPORTE</t>
  </si>
  <si>
    <t xml:space="preserve">    DIRECCION DEL INSTITUTO MUNICIPAL DE LA JUVENTUD</t>
  </si>
  <si>
    <t xml:space="preserve">    DIRECCION DEL INSTITUTO MUNICIPAL DE LA MUJER</t>
  </si>
  <si>
    <t xml:space="preserve">    DIRECCION DEL INSTITUTO MUNICIPAL DE SALUD MENTAL</t>
  </si>
  <si>
    <t xml:space="preserve">    CONTRALORIA MUNICIPAL</t>
  </si>
  <si>
    <t xml:space="preserve">    UNIDAD DE TRANSPARENCIA E INFORMACION MUNICIPAL</t>
  </si>
  <si>
    <t xml:space="preserve">    CABILDO</t>
  </si>
  <si>
    <t xml:space="preserve">    SINDICATURA</t>
  </si>
  <si>
    <t xml:space="preserve">    JUZGADO CIVICO MUNICIPAL</t>
  </si>
  <si>
    <t xml:space="preserve">    SINDICATO UNICO DE TRABAJADORES MUNICIPALES</t>
  </si>
  <si>
    <t xml:space="preserve">       SINDICATO UNICO DE TRABAJADORES MUNICIPALES</t>
  </si>
  <si>
    <t xml:space="preserve"> II. Gasto Etiquetado</t>
  </si>
  <si>
    <t>III. Total de Egresos (II +I)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</si>
</sst>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49" fontId="3" fillId="33" borderId="12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wrapText="1"/>
    </xf>
    <xf numFmtId="4" fontId="4" fillId="0" borderId="13" xfId="0" applyNumberFormat="1" applyFont="1" applyBorder="1" applyAlignment="1">
      <alignment horizontal="right"/>
    </xf>
    <xf numFmtId="0" fontId="39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 wrapText="1"/>
    </xf>
    <xf numFmtId="0" fontId="39" fillId="33" borderId="0" xfId="0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</xdr:rowOff>
    </xdr:from>
    <xdr:to>
      <xdr:col>0</xdr:col>
      <xdr:colOff>1133475</xdr:colOff>
      <xdr:row>3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0</xdr:rowOff>
    </xdr:from>
    <xdr:to>
      <xdr:col>6</xdr:col>
      <xdr:colOff>609600</xdr:colOff>
      <xdr:row>3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0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d-47260\CONTROL%20INTERNO\Users\co_daguilar\Desktop\CONTROL%20INTERNO\2020\JUNIO\Informaci&#243;n%20Trimestral\Egresos%20Clasif%20Adm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AC"/>
      <sheetName val="CONAC Pub"/>
      <sheetName val="LDF"/>
      <sheetName val="LDF Pub"/>
      <sheetName val="XDO_META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57">
      <selection activeCell="G80" sqref="G80"/>
    </sheetView>
  </sheetViews>
  <sheetFormatPr defaultColWidth="9.140625" defaultRowHeight="12.75"/>
  <cols>
    <col min="1" max="1" width="63.7109375" style="0" customWidth="1"/>
    <col min="2" max="2" width="15.28125" style="0" bestFit="1" customWidth="1"/>
    <col min="3" max="3" width="14.421875" style="0" bestFit="1" customWidth="1"/>
    <col min="4" max="4" width="15.28125" style="0" bestFit="1" customWidth="1"/>
    <col min="5" max="6" width="13.7109375" style="0" bestFit="1" customWidth="1"/>
    <col min="7" max="7" width="15.28125" style="0" bestFit="1" customWidth="1"/>
  </cols>
  <sheetData>
    <row r="1" spans="1:7" ht="14.25">
      <c r="A1" s="13" t="s">
        <v>0</v>
      </c>
      <c r="B1" s="14"/>
      <c r="C1" s="14"/>
      <c r="D1" s="14"/>
      <c r="E1" s="14"/>
      <c r="F1" s="14"/>
      <c r="G1" s="15"/>
    </row>
    <row r="2" spans="1:7" ht="14.25" customHeight="1">
      <c r="A2" s="16" t="s">
        <v>1</v>
      </c>
      <c r="B2" s="17" t="s">
        <v>2</v>
      </c>
      <c r="C2" s="17"/>
      <c r="D2" s="17"/>
      <c r="E2" s="17"/>
      <c r="F2" s="17"/>
      <c r="G2" s="18"/>
    </row>
    <row r="3" spans="1:7" ht="14.25" customHeight="1">
      <c r="A3" s="19" t="s">
        <v>3</v>
      </c>
      <c r="B3" s="20"/>
      <c r="C3" s="20"/>
      <c r="D3" s="20"/>
      <c r="E3" s="20"/>
      <c r="F3" s="20"/>
      <c r="G3" s="21"/>
    </row>
    <row r="4" spans="1:7" ht="14.25" customHeight="1" thickBot="1">
      <c r="A4" s="22"/>
      <c r="B4" s="23" t="s">
        <v>3</v>
      </c>
      <c r="C4" s="23"/>
      <c r="D4" s="1"/>
      <c r="E4" s="1"/>
      <c r="F4" s="1"/>
      <c r="G4" s="2"/>
    </row>
    <row r="5" spans="1:7" ht="12.75">
      <c r="A5" s="3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7" ht="12.75">
      <c r="A6" s="4"/>
      <c r="B6" s="4" t="s">
        <v>10</v>
      </c>
      <c r="C6" s="4" t="s">
        <v>11</v>
      </c>
      <c r="D6" s="4" t="s">
        <v>10</v>
      </c>
      <c r="E6" s="4" t="s">
        <v>10</v>
      </c>
      <c r="F6" s="4" t="s">
        <v>10</v>
      </c>
      <c r="G6" s="4" t="s">
        <v>10</v>
      </c>
    </row>
    <row r="7" spans="1:7" ht="12.75">
      <c r="A7" s="4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</row>
    <row r="8" spans="1:7" ht="12.75">
      <c r="A8" s="4"/>
      <c r="B8" s="4" t="s">
        <v>10</v>
      </c>
      <c r="C8" s="4" t="s">
        <v>10</v>
      </c>
      <c r="D8" s="4" t="s">
        <v>10</v>
      </c>
      <c r="E8" s="4" t="s">
        <v>10</v>
      </c>
      <c r="F8" s="4" t="s">
        <v>10</v>
      </c>
      <c r="G8" s="4" t="s">
        <v>10</v>
      </c>
    </row>
    <row r="9" spans="1:7" ht="13.5" thickBot="1">
      <c r="A9" s="5"/>
      <c r="B9" s="5" t="s">
        <v>10</v>
      </c>
      <c r="C9" s="5" t="s">
        <v>10</v>
      </c>
      <c r="D9" s="5" t="s">
        <v>10</v>
      </c>
      <c r="E9" s="5" t="s">
        <v>10</v>
      </c>
      <c r="F9" s="5" t="s">
        <v>10</v>
      </c>
      <c r="G9" s="5" t="s">
        <v>10</v>
      </c>
    </row>
    <row r="10" spans="1:7" ht="12.75">
      <c r="A10" s="9" t="s">
        <v>19</v>
      </c>
      <c r="B10" s="10">
        <v>1793828242.0900004</v>
      </c>
      <c r="C10" s="10">
        <v>0</v>
      </c>
      <c r="D10" s="10">
        <v>1793828242.0900004</v>
      </c>
      <c r="E10" s="10">
        <v>770287766.8399998</v>
      </c>
      <c r="F10" s="10">
        <v>694581950.5999999</v>
      </c>
      <c r="G10" s="10">
        <v>1023540475.2499998</v>
      </c>
    </row>
    <row r="11" spans="1:7" ht="12.75">
      <c r="A11" s="11"/>
      <c r="B11" s="12"/>
      <c r="C11" s="12"/>
      <c r="D11" s="12"/>
      <c r="E11" s="12"/>
      <c r="F11" s="12"/>
      <c r="G11" s="12"/>
    </row>
    <row r="12" spans="1:8" s="24" customFormat="1" ht="12.75">
      <c r="A12" s="11" t="s">
        <v>20</v>
      </c>
      <c r="B12" s="12">
        <v>1793828242.0900004</v>
      </c>
      <c r="C12" s="12">
        <v>0</v>
      </c>
      <c r="D12" s="12">
        <v>1793828242.0900004</v>
      </c>
      <c r="E12" s="12">
        <v>770287766.8399998</v>
      </c>
      <c r="F12" s="12">
        <v>694581950.5999999</v>
      </c>
      <c r="G12" s="12">
        <v>1023540475.2499998</v>
      </c>
      <c r="H12"/>
    </row>
    <row r="13" spans="1:7" ht="12.75">
      <c r="A13" s="6"/>
      <c r="B13" s="7"/>
      <c r="C13" s="7"/>
      <c r="D13" s="7"/>
      <c r="E13" s="7"/>
      <c r="F13" s="7"/>
      <c r="G13" s="7"/>
    </row>
    <row r="14" spans="1:7" ht="12.75">
      <c r="A14" s="25" t="s">
        <v>21</v>
      </c>
      <c r="B14" s="26">
        <v>35400535.91</v>
      </c>
      <c r="C14" s="26">
        <v>0</v>
      </c>
      <c r="D14" s="26">
        <v>35400535.91</v>
      </c>
      <c r="E14" s="26">
        <v>13041763.43</v>
      </c>
      <c r="F14" s="26">
        <v>11581365.4</v>
      </c>
      <c r="G14" s="26">
        <v>22358772.479999997</v>
      </c>
    </row>
    <row r="15" spans="1:7" ht="12.75" hidden="1">
      <c r="A15" s="25" t="s">
        <v>22</v>
      </c>
      <c r="B15" s="26">
        <v>35400535.91</v>
      </c>
      <c r="C15" s="26">
        <v>0</v>
      </c>
      <c r="D15" s="26">
        <v>35400535.91</v>
      </c>
      <c r="E15" s="26">
        <v>13041763.43</v>
      </c>
      <c r="F15" s="26">
        <v>11581365.4</v>
      </c>
      <c r="G15" s="26">
        <v>22358772.479999997</v>
      </c>
    </row>
    <row r="16" spans="1:7" ht="12.75" hidden="1">
      <c r="A16" s="25"/>
      <c r="B16" s="26"/>
      <c r="C16" s="26"/>
      <c r="D16" s="26"/>
      <c r="E16" s="26"/>
      <c r="F16" s="26"/>
      <c r="G16" s="26"/>
    </row>
    <row r="17" spans="1:7" ht="12.75">
      <c r="A17" s="25" t="s">
        <v>23</v>
      </c>
      <c r="B17" s="26">
        <v>42727396.449999996</v>
      </c>
      <c r="C17" s="26">
        <v>0</v>
      </c>
      <c r="D17" s="26">
        <v>42727396.449999996</v>
      </c>
      <c r="E17" s="26">
        <v>24450221.61</v>
      </c>
      <c r="F17" s="26">
        <v>23560552.310000002</v>
      </c>
      <c r="G17" s="26">
        <v>18277174.839999996</v>
      </c>
    </row>
    <row r="18" spans="1:7" ht="12.75">
      <c r="A18" s="25" t="s">
        <v>24</v>
      </c>
      <c r="B18" s="26">
        <v>665085753.16</v>
      </c>
      <c r="C18" s="26">
        <v>0</v>
      </c>
      <c r="D18" s="26">
        <v>665085753.16</v>
      </c>
      <c r="E18" s="26">
        <v>315422730.9</v>
      </c>
      <c r="F18" s="26">
        <v>315277518.98999995</v>
      </c>
      <c r="G18" s="26">
        <v>349663022.26</v>
      </c>
    </row>
    <row r="19" spans="1:7" ht="12.75">
      <c r="A19" s="25" t="s">
        <v>25</v>
      </c>
      <c r="B19" s="26">
        <v>19692208.47</v>
      </c>
      <c r="C19" s="26">
        <v>0</v>
      </c>
      <c r="D19" s="26">
        <v>19692208.47</v>
      </c>
      <c r="E19" s="26">
        <v>6679478.32</v>
      </c>
      <c r="F19" s="26">
        <v>6572373.16</v>
      </c>
      <c r="G19" s="26">
        <v>13012730.149999999</v>
      </c>
    </row>
    <row r="20" spans="1:7" ht="12.75">
      <c r="A20" s="25" t="s">
        <v>26</v>
      </c>
      <c r="B20" s="26">
        <v>98082162.41</v>
      </c>
      <c r="C20" s="26">
        <v>0</v>
      </c>
      <c r="D20" s="26">
        <v>98082162.41</v>
      </c>
      <c r="E20" s="26">
        <v>27204316.61</v>
      </c>
      <c r="F20" s="26">
        <v>25729353.29</v>
      </c>
      <c r="G20" s="26">
        <v>70877845.80000001</v>
      </c>
    </row>
    <row r="21" spans="1:7" ht="12.75">
      <c r="A21" s="25" t="s">
        <v>27</v>
      </c>
      <c r="B21" s="26">
        <v>347853417.78000003</v>
      </c>
      <c r="C21" s="26">
        <v>0</v>
      </c>
      <c r="D21" s="26">
        <v>347853417.78000003</v>
      </c>
      <c r="E21" s="26">
        <v>160980724.85</v>
      </c>
      <c r="F21" s="26">
        <v>103628631.31</v>
      </c>
      <c r="G21" s="26">
        <v>186872692.93000004</v>
      </c>
    </row>
    <row r="22" spans="1:7" ht="12.75">
      <c r="A22" s="25" t="s">
        <v>28</v>
      </c>
      <c r="B22" s="26">
        <v>17448311.98</v>
      </c>
      <c r="C22" s="26">
        <v>0</v>
      </c>
      <c r="D22" s="26">
        <v>17448311.98</v>
      </c>
      <c r="E22" s="26">
        <v>7844187.119999999</v>
      </c>
      <c r="F22" s="26">
        <v>7656375.62</v>
      </c>
      <c r="G22" s="26">
        <v>9604124.86</v>
      </c>
    </row>
    <row r="23" spans="1:7" ht="12.75">
      <c r="A23" s="25" t="s">
        <v>29</v>
      </c>
      <c r="B23" s="26">
        <v>84862904.14</v>
      </c>
      <c r="C23" s="26">
        <v>0</v>
      </c>
      <c r="D23" s="26">
        <v>84862904.14</v>
      </c>
      <c r="E23" s="26">
        <v>34755360.76</v>
      </c>
      <c r="F23" s="26">
        <v>32963504.129999995</v>
      </c>
      <c r="G23" s="26">
        <v>50107543.38</v>
      </c>
    </row>
    <row r="24" spans="1:7" ht="12.75">
      <c r="A24" s="25" t="s">
        <v>30</v>
      </c>
      <c r="B24" s="26">
        <v>16817446.09</v>
      </c>
      <c r="C24" s="26">
        <v>0</v>
      </c>
      <c r="D24" s="26">
        <v>16817446.09</v>
      </c>
      <c r="E24" s="26">
        <v>6303849.309999999</v>
      </c>
      <c r="F24" s="26">
        <v>6003651.3</v>
      </c>
      <c r="G24" s="26">
        <v>10513596.780000001</v>
      </c>
    </row>
    <row r="25" spans="1:7" ht="12.75">
      <c r="A25" s="25" t="s">
        <v>31</v>
      </c>
      <c r="B25" s="26">
        <v>64488463.54</v>
      </c>
      <c r="C25" s="26">
        <v>0</v>
      </c>
      <c r="D25" s="26">
        <v>64488463.54</v>
      </c>
      <c r="E25" s="26">
        <v>35633272.68</v>
      </c>
      <c r="F25" s="26">
        <v>32627934.110000003</v>
      </c>
      <c r="G25" s="26">
        <v>28855190.86</v>
      </c>
    </row>
    <row r="26" spans="1:7" ht="12.75">
      <c r="A26" s="25" t="s">
        <v>32</v>
      </c>
      <c r="B26" s="26">
        <v>48959852.08</v>
      </c>
      <c r="C26" s="26">
        <v>0</v>
      </c>
      <c r="D26" s="26">
        <v>48959852.08</v>
      </c>
      <c r="E26" s="26">
        <v>14079523.66</v>
      </c>
      <c r="F26" s="26">
        <v>13394465.549999999</v>
      </c>
      <c r="G26" s="26">
        <v>34880328.42</v>
      </c>
    </row>
    <row r="27" spans="1:7" ht="12.75">
      <c r="A27" s="25" t="s">
        <v>33</v>
      </c>
      <c r="B27" s="26">
        <v>22425989.46</v>
      </c>
      <c r="C27" s="26">
        <v>0</v>
      </c>
      <c r="D27" s="26">
        <v>22425989.46</v>
      </c>
      <c r="E27" s="26">
        <v>7382568.65</v>
      </c>
      <c r="F27" s="26">
        <v>7221281.43</v>
      </c>
      <c r="G27" s="26">
        <v>15043420.809999999</v>
      </c>
    </row>
    <row r="28" spans="1:7" ht="12.75">
      <c r="A28" s="25" t="s">
        <v>34</v>
      </c>
      <c r="B28" s="26">
        <v>29588004.5</v>
      </c>
      <c r="C28" s="26">
        <v>0</v>
      </c>
      <c r="D28" s="26">
        <v>29588004.5</v>
      </c>
      <c r="E28" s="26">
        <v>10833758.45</v>
      </c>
      <c r="F28" s="26">
        <v>9533313.610000001</v>
      </c>
      <c r="G28" s="26">
        <v>18754246.049999997</v>
      </c>
    </row>
    <row r="29" spans="1:7" ht="12.75">
      <c r="A29" s="25" t="s">
        <v>35</v>
      </c>
      <c r="B29" s="26">
        <v>14522286.639999999</v>
      </c>
      <c r="C29" s="26">
        <v>0</v>
      </c>
      <c r="D29" s="26">
        <v>14522286.639999999</v>
      </c>
      <c r="E29" s="26">
        <v>5178347.28</v>
      </c>
      <c r="F29" s="26">
        <v>4392218.890000001</v>
      </c>
      <c r="G29" s="26">
        <v>9343939.36</v>
      </c>
    </row>
    <row r="30" spans="1:7" ht="12.75">
      <c r="A30" s="25" t="s">
        <v>36</v>
      </c>
      <c r="B30" s="26">
        <v>10110020.190000001</v>
      </c>
      <c r="C30" s="26">
        <v>0</v>
      </c>
      <c r="D30" s="26">
        <v>10110020.190000001</v>
      </c>
      <c r="E30" s="26">
        <v>3742000.31</v>
      </c>
      <c r="F30" s="26">
        <v>3584557.38</v>
      </c>
      <c r="G30" s="26">
        <v>6368019.88</v>
      </c>
    </row>
    <row r="31" spans="1:7" ht="12.75">
      <c r="A31" s="25" t="s">
        <v>37</v>
      </c>
      <c r="B31" s="26">
        <v>10287940.41</v>
      </c>
      <c r="C31" s="26">
        <v>0</v>
      </c>
      <c r="D31" s="26">
        <v>10287940.41</v>
      </c>
      <c r="E31" s="26">
        <v>3651780.62</v>
      </c>
      <c r="F31" s="26">
        <v>3172045.5700000003</v>
      </c>
      <c r="G31" s="26">
        <v>6636159.79</v>
      </c>
    </row>
    <row r="32" spans="1:7" ht="12.75">
      <c r="A32" s="25" t="s">
        <v>38</v>
      </c>
      <c r="B32" s="26">
        <v>19148739.310000002</v>
      </c>
      <c r="C32" s="26">
        <v>0</v>
      </c>
      <c r="D32" s="26">
        <v>19148739.310000002</v>
      </c>
      <c r="E32" s="26">
        <v>7599921.76</v>
      </c>
      <c r="F32" s="26">
        <v>7418689.21</v>
      </c>
      <c r="G32" s="26">
        <v>11548817.550000003</v>
      </c>
    </row>
    <row r="33" spans="1:7" ht="12.75">
      <c r="A33" s="25" t="s">
        <v>39</v>
      </c>
      <c r="B33" s="26">
        <v>36471530.51</v>
      </c>
      <c r="C33" s="26">
        <v>0</v>
      </c>
      <c r="D33" s="26">
        <v>36471530.51</v>
      </c>
      <c r="E33" s="26">
        <v>9463463.280000001</v>
      </c>
      <c r="F33" s="26">
        <v>8499298.55</v>
      </c>
      <c r="G33" s="26">
        <v>27008067.23</v>
      </c>
    </row>
    <row r="34" spans="1:7" ht="12.75">
      <c r="A34" s="25" t="s">
        <v>40</v>
      </c>
      <c r="B34" s="26">
        <v>42186616.64</v>
      </c>
      <c r="C34" s="26">
        <v>0</v>
      </c>
      <c r="D34" s="26">
        <v>42186616.64</v>
      </c>
      <c r="E34" s="26">
        <v>13118900.52</v>
      </c>
      <c r="F34" s="26">
        <v>12029430.370000001</v>
      </c>
      <c r="G34" s="26">
        <v>29067716.119999997</v>
      </c>
    </row>
    <row r="35" spans="1:7" ht="12.75">
      <c r="A35" s="25" t="s">
        <v>41</v>
      </c>
      <c r="B35" s="26">
        <v>9271366.35</v>
      </c>
      <c r="C35" s="26">
        <v>0</v>
      </c>
      <c r="D35" s="26">
        <v>9271366.35</v>
      </c>
      <c r="E35" s="26">
        <v>2301684</v>
      </c>
      <c r="F35" s="26">
        <v>2196513.1100000003</v>
      </c>
      <c r="G35" s="26">
        <v>6969682.35</v>
      </c>
    </row>
    <row r="36" spans="1:7" ht="12.75">
      <c r="A36" s="25" t="s">
        <v>42</v>
      </c>
      <c r="B36" s="26">
        <v>9516240.280000001</v>
      </c>
      <c r="C36" s="26">
        <v>0</v>
      </c>
      <c r="D36" s="26">
        <v>9516240.280000001</v>
      </c>
      <c r="E36" s="26">
        <v>2875094.0300000003</v>
      </c>
      <c r="F36" s="26">
        <v>2598322.05</v>
      </c>
      <c r="G36" s="26">
        <v>6641146.25</v>
      </c>
    </row>
    <row r="37" spans="1:7" ht="12.75">
      <c r="A37" s="25" t="s">
        <v>43</v>
      </c>
      <c r="B37" s="26">
        <v>7712864.54</v>
      </c>
      <c r="C37" s="26">
        <v>0</v>
      </c>
      <c r="D37" s="26">
        <v>7712864.54</v>
      </c>
      <c r="E37" s="26">
        <v>1777415.6600000001</v>
      </c>
      <c r="F37" s="26">
        <v>1760640.8599999999</v>
      </c>
      <c r="G37" s="26">
        <v>5935448.88</v>
      </c>
    </row>
    <row r="38" spans="1:7" ht="12.75">
      <c r="A38" s="25" t="s">
        <v>44</v>
      </c>
      <c r="B38" s="26">
        <v>13694553.239999998</v>
      </c>
      <c r="C38" s="26">
        <v>0</v>
      </c>
      <c r="D38" s="26">
        <v>13694553.239999998</v>
      </c>
      <c r="E38" s="26">
        <v>4350594.33</v>
      </c>
      <c r="F38" s="26">
        <v>4260249.38</v>
      </c>
      <c r="G38" s="26">
        <v>9343958.91</v>
      </c>
    </row>
    <row r="39" spans="1:7" ht="12.75">
      <c r="A39" s="25" t="s">
        <v>45</v>
      </c>
      <c r="B39" s="26">
        <v>4527177.7</v>
      </c>
      <c r="C39" s="26">
        <v>0</v>
      </c>
      <c r="D39" s="26">
        <v>4527177.7</v>
      </c>
      <c r="E39" s="26">
        <v>1679761.5899999999</v>
      </c>
      <c r="F39" s="26">
        <v>1575871.55</v>
      </c>
      <c r="G39" s="26">
        <v>2847416.1100000003</v>
      </c>
    </row>
    <row r="40" spans="1:7" ht="12.75">
      <c r="A40" s="25" t="s">
        <v>46</v>
      </c>
      <c r="B40" s="26">
        <v>66550756.17</v>
      </c>
      <c r="C40" s="26">
        <v>0</v>
      </c>
      <c r="D40" s="26">
        <v>66550756.17</v>
      </c>
      <c r="E40" s="26">
        <v>31255953.64</v>
      </c>
      <c r="F40" s="26">
        <v>29942240.28</v>
      </c>
      <c r="G40" s="26">
        <v>35294802.53</v>
      </c>
    </row>
    <row r="41" spans="1:7" ht="12.75">
      <c r="A41" s="25" t="s">
        <v>47</v>
      </c>
      <c r="B41" s="26">
        <v>7425518.22</v>
      </c>
      <c r="C41" s="26">
        <v>0</v>
      </c>
      <c r="D41" s="26">
        <v>7425518.22</v>
      </c>
      <c r="E41" s="26">
        <v>2894974.65</v>
      </c>
      <c r="F41" s="26">
        <v>2856756.78</v>
      </c>
      <c r="G41" s="26">
        <v>4530543.57</v>
      </c>
    </row>
    <row r="42" spans="1:7" ht="12.75">
      <c r="A42" s="25" t="s">
        <v>48</v>
      </c>
      <c r="B42" s="26">
        <v>13875580.88</v>
      </c>
      <c r="C42" s="26">
        <v>0</v>
      </c>
      <c r="D42" s="26">
        <v>13875580.88</v>
      </c>
      <c r="E42" s="26">
        <v>6982013.58</v>
      </c>
      <c r="F42" s="26">
        <v>6840402.33</v>
      </c>
      <c r="G42" s="26">
        <v>6893567.300000001</v>
      </c>
    </row>
    <row r="43" spans="1:7" ht="12.75">
      <c r="A43" s="25" t="s">
        <v>49</v>
      </c>
      <c r="B43" s="26">
        <v>35094605.04</v>
      </c>
      <c r="C43" s="26">
        <v>0</v>
      </c>
      <c r="D43" s="26">
        <v>35094605.04</v>
      </c>
      <c r="E43" s="26">
        <v>8804105.24</v>
      </c>
      <c r="F43" s="26">
        <v>7704394.08</v>
      </c>
      <c r="G43" s="26">
        <v>26290499.799999997</v>
      </c>
    </row>
    <row r="44" spans="1:7" ht="12.75" hidden="1">
      <c r="A44" s="25" t="s">
        <v>50</v>
      </c>
      <c r="B44" s="26">
        <v>35094605.04</v>
      </c>
      <c r="C44" s="26">
        <v>0</v>
      </c>
      <c r="D44" s="26">
        <f>B44</f>
        <v>35094605.04</v>
      </c>
      <c r="E44" s="26">
        <v>8804105.24</v>
      </c>
      <c r="F44" s="26">
        <v>7704394.08</v>
      </c>
      <c r="G44" s="26">
        <f>D44-E44</f>
        <v>26290499.799999997</v>
      </c>
    </row>
    <row r="45" spans="1:7" ht="12.75">
      <c r="A45" s="25"/>
      <c r="B45" s="26"/>
      <c r="C45" s="26"/>
      <c r="D45" s="26"/>
      <c r="E45" s="26"/>
      <c r="F45" s="26"/>
      <c r="G45" s="26"/>
    </row>
    <row r="46" spans="1:7" ht="12.75">
      <c r="A46" s="11" t="s">
        <v>51</v>
      </c>
      <c r="B46" s="12">
        <f>B48</f>
        <v>580014850.4</v>
      </c>
      <c r="C46" s="12">
        <f>C48</f>
        <v>0</v>
      </c>
      <c r="D46" s="12">
        <f>D48</f>
        <v>580014850.4</v>
      </c>
      <c r="E46" s="12">
        <f>E48</f>
        <v>209695954.64999998</v>
      </c>
      <c r="F46" s="12">
        <f>F48</f>
        <v>204636823.68</v>
      </c>
      <c r="G46" s="12">
        <f>D46-E46</f>
        <v>370318895.75</v>
      </c>
    </row>
    <row r="47" spans="1:7" ht="12.75">
      <c r="A47" s="25"/>
      <c r="B47" s="26"/>
      <c r="C47" s="26"/>
      <c r="D47" s="26"/>
      <c r="E47" s="26"/>
      <c r="F47" s="26"/>
      <c r="G47" s="26"/>
    </row>
    <row r="48" spans="1:7" ht="12.75">
      <c r="A48" s="11" t="s">
        <v>20</v>
      </c>
      <c r="B48" s="12">
        <f>B50+B51+B53+B54+B55+B57+B58+B59+B71+B70+B69+B68+B67+B66+B65+B64+B63+B62+B61+B60+B72+B73+B74+B75+B76</f>
        <v>580014850.4</v>
      </c>
      <c r="C48" s="12">
        <f>C50+C51+C53+C54+C55+C57+C58+C59+C71+C70+C69+C68+C67+C66+C65+C64+C63+C62+C61+C60+C72+C73+C74+C75+C76</f>
        <v>0</v>
      </c>
      <c r="D48" s="12">
        <f>D50+D51+D53+D54+D55+D57+D58+D59+D71+D70+D69+D68+D67+D66+D65+D64+D63+D62+D61+D60+D72+D73+D74+D75+D76</f>
        <v>580014850.4</v>
      </c>
      <c r="E48" s="12">
        <f>E50+E51+E53+E54+E55+E57+E58+E59+E71+E70+E69+E68+E67+E66+E65+E64+E63+E62+E61+E60+E72+E73+E74+E75+E76</f>
        <v>209695954.64999998</v>
      </c>
      <c r="F48" s="12">
        <f>F50+F51+F53+F54+F55+F57+F58+F59+F71+F70+F69+F68+F67+F66+F65+F64+F63+F62+F61+F60+F72+F73+F74+F75+F76</f>
        <v>204636823.68</v>
      </c>
      <c r="G48" s="12">
        <f>G50+G51+G53+G54+G55+G57+G58+G59+G71+G70+G69+G68+G67+G66+G65+G64+G63+G62+G61+G60+G72+G73+G74+G75+G76</f>
        <v>370318895.75</v>
      </c>
    </row>
    <row r="49" spans="1:7" ht="12.75">
      <c r="A49" s="25"/>
      <c r="B49" s="26"/>
      <c r="C49" s="26"/>
      <c r="D49" s="26"/>
      <c r="E49" s="26"/>
      <c r="F49" s="26"/>
      <c r="G49" s="26"/>
    </row>
    <row r="50" spans="1:7" ht="12.75">
      <c r="A50" s="25" t="s">
        <v>21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</row>
    <row r="51" spans="1:7" ht="12.75">
      <c r="A51" s="25" t="s">
        <v>24</v>
      </c>
      <c r="B51" s="26">
        <v>1437204</v>
      </c>
      <c r="C51" s="26">
        <v>0</v>
      </c>
      <c r="D51" s="26">
        <v>1437204</v>
      </c>
      <c r="E51" s="26">
        <v>376.94</v>
      </c>
      <c r="F51" s="26">
        <v>376.94</v>
      </c>
      <c r="G51" s="26">
        <v>1436827.06</v>
      </c>
    </row>
    <row r="52" spans="1:7" ht="12.75">
      <c r="A52" s="25" t="s">
        <v>25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</row>
    <row r="53" spans="1:7" ht="12.75">
      <c r="A53" s="25" t="s">
        <v>26</v>
      </c>
      <c r="B53" s="26">
        <v>105834501.4</v>
      </c>
      <c r="C53" s="26">
        <v>0</v>
      </c>
      <c r="D53" s="26">
        <v>105834501.4</v>
      </c>
      <c r="E53" s="26">
        <v>8267398.68</v>
      </c>
      <c r="F53" s="26">
        <v>3208267.71</v>
      </c>
      <c r="G53" s="26">
        <v>97567102.72</v>
      </c>
    </row>
    <row r="54" spans="1:7" ht="12.75">
      <c r="A54" s="25" t="s">
        <v>27</v>
      </c>
      <c r="B54" s="26">
        <v>145418300.9</v>
      </c>
      <c r="C54" s="26">
        <v>0</v>
      </c>
      <c r="D54" s="26">
        <v>145418300.9</v>
      </c>
      <c r="E54" s="26">
        <v>56380650.68</v>
      </c>
      <c r="F54" s="26">
        <v>56380650.68</v>
      </c>
      <c r="G54" s="26">
        <v>89037650.22</v>
      </c>
    </row>
    <row r="55" spans="1:7" ht="12.75">
      <c r="A55" s="25" t="s">
        <v>28</v>
      </c>
      <c r="B55" s="26">
        <v>129150</v>
      </c>
      <c r="C55" s="26">
        <v>0</v>
      </c>
      <c r="D55" s="26">
        <v>129150</v>
      </c>
      <c r="E55" s="26">
        <v>0</v>
      </c>
      <c r="F55" s="26">
        <v>0</v>
      </c>
      <c r="G55" s="26">
        <v>129150</v>
      </c>
    </row>
    <row r="56" spans="1:7" ht="12.75">
      <c r="A56" s="25" t="s">
        <v>29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</row>
    <row r="57" spans="1:7" ht="12.75">
      <c r="A57" s="25" t="s">
        <v>30</v>
      </c>
      <c r="B57" s="26">
        <v>200648</v>
      </c>
      <c r="C57" s="26">
        <v>0</v>
      </c>
      <c r="D57" s="26">
        <v>200648</v>
      </c>
      <c r="E57" s="26">
        <v>0</v>
      </c>
      <c r="F57" s="26">
        <v>0</v>
      </c>
      <c r="G57" s="26">
        <v>200648</v>
      </c>
    </row>
    <row r="58" spans="1:7" ht="12.75">
      <c r="A58" s="25" t="s">
        <v>31</v>
      </c>
      <c r="B58" s="26">
        <v>324538593.27</v>
      </c>
      <c r="C58" s="26">
        <v>0</v>
      </c>
      <c r="D58" s="26">
        <v>324538593.27</v>
      </c>
      <c r="E58" s="26">
        <v>145047528.35</v>
      </c>
      <c r="F58" s="26">
        <v>145047528.35</v>
      </c>
      <c r="G58" s="26">
        <v>179491064.92000002</v>
      </c>
    </row>
    <row r="59" spans="1:7" ht="12.75">
      <c r="A59" s="25" t="s">
        <v>32</v>
      </c>
      <c r="B59" s="26">
        <v>2338452.83</v>
      </c>
      <c r="C59" s="26">
        <v>0</v>
      </c>
      <c r="D59" s="26">
        <v>2338452.83</v>
      </c>
      <c r="E59" s="26">
        <v>0</v>
      </c>
      <c r="F59" s="26">
        <v>0</v>
      </c>
      <c r="G59" s="26">
        <v>2338452.83</v>
      </c>
    </row>
    <row r="60" spans="1:7" ht="12.75">
      <c r="A60" s="25" t="s">
        <v>33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</row>
    <row r="61" spans="1:7" ht="12.75">
      <c r="A61" s="25" t="s">
        <v>34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7" ht="12.75">
      <c r="A62" s="25" t="s">
        <v>35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</row>
    <row r="63" spans="1:7" ht="12.75">
      <c r="A63" s="25" t="s">
        <v>36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</row>
    <row r="64" spans="1:7" ht="12.75">
      <c r="A64" s="25" t="s">
        <v>37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2.75">
      <c r="A65" s="25" t="s">
        <v>38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1:7" ht="12.75">
      <c r="A66" s="25" t="s">
        <v>39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</row>
    <row r="67" spans="1:7" ht="12.75">
      <c r="A67" s="25" t="s">
        <v>39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</row>
    <row r="68" spans="1:7" ht="12.75">
      <c r="A68" s="25" t="s">
        <v>41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</row>
    <row r="69" spans="1:7" ht="12.75">
      <c r="A69" s="25" t="s">
        <v>42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</row>
    <row r="70" spans="1:7" ht="12.75">
      <c r="A70" s="25" t="s">
        <v>43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</row>
    <row r="71" spans="1:7" ht="12.75">
      <c r="A71" s="25" t="s">
        <v>44</v>
      </c>
      <c r="B71" s="26">
        <v>118000</v>
      </c>
      <c r="C71" s="26">
        <v>0</v>
      </c>
      <c r="D71" s="26">
        <v>118000</v>
      </c>
      <c r="E71" s="26">
        <v>0</v>
      </c>
      <c r="F71" s="26">
        <v>0</v>
      </c>
      <c r="G71" s="26">
        <v>118000</v>
      </c>
    </row>
    <row r="72" spans="1:7" ht="12.75">
      <c r="A72" s="25" t="s">
        <v>45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</row>
    <row r="73" spans="1:7" ht="12.75">
      <c r="A73" s="25" t="s">
        <v>46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</row>
    <row r="74" spans="1:7" ht="12.75">
      <c r="A74" s="25" t="s">
        <v>47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</row>
    <row r="75" spans="1:7" ht="12.75">
      <c r="A75" s="25" t="s">
        <v>48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</row>
    <row r="76" spans="1:7" ht="12.75">
      <c r="A76" s="25" t="s">
        <v>49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</row>
    <row r="77" spans="1:7" ht="12.75">
      <c r="A77" s="25"/>
      <c r="B77" s="26"/>
      <c r="C77" s="26"/>
      <c r="D77" s="26"/>
      <c r="E77" s="26"/>
      <c r="F77" s="26"/>
      <c r="G77" s="26"/>
    </row>
    <row r="78" spans="1:7" ht="13.5" thickBot="1">
      <c r="A78" s="27" t="s">
        <v>52</v>
      </c>
      <c r="B78" s="28">
        <f>B46+B10</f>
        <v>2373843092.4900002</v>
      </c>
      <c r="C78" s="28">
        <f>C46+C10</f>
        <v>0</v>
      </c>
      <c r="D78" s="28">
        <f>D46+D10</f>
        <v>2373843092.4900002</v>
      </c>
      <c r="E78" s="28">
        <f>E46+E10</f>
        <v>979983721.4899998</v>
      </c>
      <c r="F78" s="28">
        <f>F46+F10</f>
        <v>899218774.28</v>
      </c>
      <c r="G78" s="28">
        <f>G46+G10</f>
        <v>1393859370.9999998</v>
      </c>
    </row>
    <row r="80" spans="2:7" ht="12.75">
      <c r="B80" s="8"/>
      <c r="C80" s="8"/>
      <c r="D80" s="8"/>
      <c r="E80" s="8"/>
      <c r="F80" s="8"/>
      <c r="G80" s="8"/>
    </row>
    <row r="81" ht="12.75">
      <c r="G81" s="8"/>
    </row>
    <row r="82" ht="12.75">
      <c r="G82" s="8"/>
    </row>
    <row r="83" ht="12.75">
      <c r="G83" s="8"/>
    </row>
    <row r="84" spans="5:6" ht="12.75">
      <c r="E84" s="8"/>
      <c r="F84" s="8"/>
    </row>
  </sheetData>
  <sheetProtection/>
  <mergeCells count="4">
    <mergeCell ref="A1:G1"/>
    <mergeCell ref="A2:G2"/>
    <mergeCell ref="A3:G3"/>
    <mergeCell ref="A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Diana Aguilar Mendoza</cp:lastModifiedBy>
  <cp:lastPrinted>2021-04-12T19:18:51Z</cp:lastPrinted>
  <dcterms:created xsi:type="dcterms:W3CDTF">2020-07-20T16:39:12Z</dcterms:created>
  <dcterms:modified xsi:type="dcterms:W3CDTF">2021-04-12T19:34:24Z</dcterms:modified>
  <cp:category/>
  <cp:version/>
  <cp:contentType/>
  <cp:contentStatus/>
</cp:coreProperties>
</file>