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56" windowWidth="10830" windowHeight="9855" firstSheet="3" activeTab="3"/>
  </bookViews>
  <sheets>
    <sheet name="Sheet1" sheetId="1" state="hidden" r:id="rId1"/>
    <sheet name="Hoja4" sheetId="2" state="veryHidden" r:id="rId2"/>
    <sheet name="Hoja5" sheetId="3" state="veryHidden" r:id="rId3"/>
    <sheet name="JUNIO" sheetId="4" r:id="rId4"/>
    <sheet name="CRITERIA" sheetId="5" state="veryHidden" r:id="rId5"/>
  </sheets>
  <definedNames>
    <definedName name="datasource_app_short_name">'CRITERIA'!$B$6</definedName>
    <definedName name="datasource_code">'CRITERIA'!$B$7</definedName>
    <definedName name="DLRGRptInfoLocation">'CRITERIA'!$B$10</definedName>
    <definedName name="DLRGRptInfoSuccessfull">'CRITERIA'!$B$11</definedName>
    <definedName name="DRILL_ENABLED">'CRITERIA'!$B$12</definedName>
    <definedName name="DRILL_ENABLED_N">'CRITERIA'!$B$19</definedName>
    <definedName name="FSGRegionAmounts">'Sheet1'!$B$10:$G$227</definedName>
    <definedName name="FSGRegionColumnHeading1">'Sheet1'!$A$5:$A$9</definedName>
    <definedName name="FSGRegionColumnHeading2">'Sheet1'!$B$5:$B$9</definedName>
    <definedName name="FSGRegionColumnHeading3">'Sheet1'!$C$5:$C$9</definedName>
    <definedName name="FSGRegionColumnHeading4">'Sheet1'!$D$5:$D$9</definedName>
    <definedName name="FSGRegionColumnHeading5">'Sheet1'!$E$5:$E$9</definedName>
    <definedName name="FSGRegionColumnHeading6">'Sheet1'!$F$5:$F$9</definedName>
    <definedName name="FSGRegionColumnHeading7">'Sheet1'!$G$5:$G$9</definedName>
    <definedName name="FSGRegionLineItems">'Sheet1'!$A$10:$A$227</definedName>
    <definedName name="FSGRegionReportHeading">'Sheet1'!$A$3:$G$4</definedName>
    <definedName name="FSGRegionReportTitle">'Sheet1'!$A$2:$G$2</definedName>
    <definedName name="generic_template_code">'CRITERIA'!$B$9</definedName>
    <definedName name="rg_report_id">'CRITERIA'!$B$8</definedName>
    <definedName name="template_app_short_name">'CRITERIA'!$B$4</definedName>
    <definedName name="template_code">'CRITERIA'!$B$5</definedName>
    <definedName name="template_description">'CRITERIA'!$B$2</definedName>
    <definedName name="template_language">'CRITERIA'!$B$3</definedName>
    <definedName name="template_name">'CRITERIA'!$B$1</definedName>
  </definedNames>
  <calcPr fullCalcOnLoad="1"/>
</workbook>
</file>

<file path=xl/sharedStrings.xml><?xml version="1.0" encoding="utf-8"?>
<sst xmlns="http://schemas.openxmlformats.org/spreadsheetml/2006/main" count="349" uniqueCount="301">
  <si>
    <t>template_name</t>
  </si>
  <si>
    <t>LDF-Analitico Ppto Eg C Admva</t>
  </si>
  <si>
    <t>template_description</t>
  </si>
  <si>
    <t>template_language</t>
  </si>
  <si>
    <t>ESA</t>
  </si>
  <si>
    <t>template_app_short_name</t>
  </si>
  <si>
    <t>SQLGL</t>
  </si>
  <si>
    <t>template_code</t>
  </si>
  <si>
    <t>LDF-Analitico_Ppto_Eg_C_Admva_XLS</t>
  </si>
  <si>
    <t>datasource_app_short_name</t>
  </si>
  <si>
    <t>datasource_code</t>
  </si>
  <si>
    <t>RGRARG</t>
  </si>
  <si>
    <t>rg_report_id</t>
  </si>
  <si>
    <t>generic_template_code</t>
  </si>
  <si>
    <t>DLRGRptInfoLocation</t>
  </si>
  <si>
    <t>C:\Users\CO_DAG~1\AppData\Local\Temp\FRMradD9913.xml</t>
  </si>
  <si>
    <t>DLRGRptInfoSuccessfull</t>
  </si>
  <si>
    <t>Y</t>
  </si>
  <si>
    <t>MUNICIPIO DE DURANGO</t>
  </si>
  <si>
    <t>&amp;ReportTitle</t>
  </si>
  <si>
    <t>&amp;CurrentPeriod</t>
  </si>
  <si>
    <t>&amp;Currency</t>
  </si>
  <si>
    <t>&amp;1</t>
  </si>
  <si>
    <t>&amp;2</t>
  </si>
  <si>
    <t>&amp;3</t>
  </si>
  <si>
    <t>&amp;4</t>
  </si>
  <si>
    <t>&amp;5</t>
  </si>
  <si>
    <t>&amp;6</t>
  </si>
  <si>
    <t>&amp;ColumnHeadingLine1</t>
  </si>
  <si>
    <t>Concepto</t>
  </si>
  <si>
    <t>&amp;ColumnHeadingLine2</t>
  </si>
  <si>
    <t>&amp;ColumnHeadingLine3</t>
  </si>
  <si>
    <t>&amp;3       I. Gasto No Etiquetado</t>
  </si>
  <si>
    <t>&amp;5       GOBIERNO MUNICIPAL</t>
  </si>
  <si>
    <t>&amp;10       PRESIDENCIA MUNICIPAL</t>
  </si>
  <si>
    <t>&amp;15       PRESIDENCIA MUNICIPAL</t>
  </si>
  <si>
    <t>&amp;20       SECRETARIA MUNICIPAL Y DEL AYUNTAMIENTO</t>
  </si>
  <si>
    <t>&amp;25       SECRETARIA MUNICIPAL Y DEL AYUNTAMIENTO</t>
  </si>
  <si>
    <t>&amp;30       SUBSECRETARIA DEL AYUNTAMIENTO</t>
  </si>
  <si>
    <t>&amp;35       SUBSECRETARIA JURIDICA</t>
  </si>
  <si>
    <t>&amp;40       SUBSECRETARIA DE ORGANIZACION Y PARTICIPACION CIUDADANA</t>
  </si>
  <si>
    <t>&amp;45       COORDINACION GENERAL DE ASESORES</t>
  </si>
  <si>
    <t>&amp;50       DIRECCION MUNICIPAL DE ADMINISTRACION Y FINANZAS</t>
  </si>
  <si>
    <t>&amp;55       DIRECCION MUNICIPAL DE ADMINISTRACION Y FINANZAS</t>
  </si>
  <si>
    <t>&amp;60       SUBDIRECCION DE RECURSOS HUMANOS</t>
  </si>
  <si>
    <t>&amp;65       SUBDIRECCION DE INGRESOS</t>
  </si>
  <si>
    <t>&amp;70       SUBDIRECCION ADMINISTRATIVA Y DE EGRESOS</t>
  </si>
  <si>
    <t>&amp;75       SUBDIRECCION DE PROPIEDAD INMOBILIARIA</t>
  </si>
  <si>
    <t>&amp;80       SUBDIRECCION DE SISTEMAS E INFORMATICA</t>
  </si>
  <si>
    <t>&amp;85       SUBDIRECCION DE CONTROL DE OBRA PUBLICA Y PROGRAMAS FEDERALES</t>
  </si>
  <si>
    <t>&amp;90       SUBDIRECCION DE CONTABILIDAD Y EVALUACION DE LA INFORMACION</t>
  </si>
  <si>
    <t>&amp;95       DIRECCION MUNICIPAL DE DESARROLLO URBANO</t>
  </si>
  <si>
    <t>&amp;100       DIRECCION MUNICIPAL DE DESARROLLO URBANO</t>
  </si>
  <si>
    <t>&amp;105       SUBDIRECCION DE DESARROLLO URBANO</t>
  </si>
  <si>
    <t>&amp;110       SUBDIRECCION DE CONTROL URBANO</t>
  </si>
  <si>
    <t>&amp;115       SUBDIRECCION ADMINISTRATIVA</t>
  </si>
  <si>
    <t>&amp;120       DIRECCION MUNICIPAL DE OBRAS PUBLICAS</t>
  </si>
  <si>
    <t>&amp;125       DIRECCION MUNICIPAL DE OBRAS PUBLICAS</t>
  </si>
  <si>
    <t>&amp;130       SUBDIRECCION DE OBRAS PUBLICAS</t>
  </si>
  <si>
    <t>&amp;135       SUBDIRECCION ADMINISTRATIVA</t>
  </si>
  <si>
    <t>&amp;140       SUBDIRECCION DE INFRAESTRUCTURA EN EDIFICACION</t>
  </si>
  <si>
    <t>&amp;145       DIRECCION MUNICIPAL DE SERVICIOS PUBLICOS</t>
  </si>
  <si>
    <t>&amp;150       DIRECCION MUNICIPAL DE SERVICIOS PUBLICOS</t>
  </si>
  <si>
    <t>&amp;155       SUBDIRECCION OPERATIVA</t>
  </si>
  <si>
    <t>&amp;160       SUBDIRECCION ADMINISTRATIVA</t>
  </si>
  <si>
    <t>&amp;165       DIRECCION MUNICIPAL DE DESARROLLO SOCIAL Y HUMANO</t>
  </si>
  <si>
    <t>&amp;170       DIRECCION MUNICIPAL DE DESARROLLO SOCIAL Y HUMANO</t>
  </si>
  <si>
    <t>&amp;175       SUBDIRECCION DE DESARROLLO SOCIAL</t>
  </si>
  <si>
    <t>&amp;180       SUBDIRECCION DE DESARROLLO HUMANO</t>
  </si>
  <si>
    <t>&amp;185       DIRECCION MUNICIPAL DE SALUD PUBLICA</t>
  </si>
  <si>
    <t>&amp;190       DIRECCION MUNICIPAL DE SALUD PUBLICA</t>
  </si>
  <si>
    <t>&amp;195       COORDINACION ADMINISTRATIVA</t>
  </si>
  <si>
    <t>&amp;200       COORDINACION DE PROGRAMAS Y ESTADISTICA Y DEL SISTEMA INTEGRADO DE GESTION</t>
  </si>
  <si>
    <t>&amp;205       SUBDIRECCION DE SALUD PUBLICA</t>
  </si>
  <si>
    <t>&amp;210       SUBDIRECCION DE INSPECCION SANITARIA</t>
  </si>
  <si>
    <t>&amp;215       HOSPITAL MUNICIPAL DEL NIÑO</t>
  </si>
  <si>
    <t>&amp;220       DIRECCION MUNICIPAL DE MEDIO AMBIENTE</t>
  </si>
  <si>
    <t>&amp;225       DIRECCION MUNICIPAL DE MEDIO AMBIENTE</t>
  </si>
  <si>
    <t>&amp;230       SUBDIRECCION DE NORMATIVIDAD Y EDUCACION AMBIENTAL</t>
  </si>
  <si>
    <t>&amp;235       PARQUE INDUSTRIAL LADRILLERO</t>
  </si>
  <si>
    <t>&amp;240       DIRECCION MUNICIPAL DE SEGURIDAD PUBLICA</t>
  </si>
  <si>
    <t>&amp;245       DIRECCION MUNICIPAL DE SEGURIDAD PUBLICA</t>
  </si>
  <si>
    <t>&amp;250       SUBDIRECCION ADMINISTRATIVA</t>
  </si>
  <si>
    <t>&amp;255       SUBDIRECCION DE VINCULACION SOCIAL Y PARTICIPACION CIUDADANA</t>
  </si>
  <si>
    <t>&amp;260       SUBDIRECCION DE POLICIA PREVENTIVA</t>
  </si>
  <si>
    <t>&amp;265       SUBDIRECCION DE POLICIA VIAL</t>
  </si>
  <si>
    <t>&amp;270       DIRECCION MUNICIPAL DE PROTECCION CIVIL</t>
  </si>
  <si>
    <t>&amp;275       DIRECCION MUNICIPAL DE PROTECCION CIVIL</t>
  </si>
  <si>
    <t>&amp;280       SUBDIRECCION OPERATIVA</t>
  </si>
  <si>
    <t>&amp;285       DIRECCION MUNICIPAL DE EDUCACION</t>
  </si>
  <si>
    <t>&amp;290       DIRECCION MUNICIPAL DE EDUCACION</t>
  </si>
  <si>
    <t>&amp;295       SUBDIRECCION OPERATIVA</t>
  </si>
  <si>
    <t>&amp;300       DIRECCION MUNICIPAL DE COMUNICACION SOCIAL</t>
  </si>
  <si>
    <t>&amp;305       DIRECCION MUNICIPAL DE COMUNICACION SOCIAL</t>
  </si>
  <si>
    <t>&amp;310       COORDINACION DE MEDIOS ELECTRONICOS</t>
  </si>
  <si>
    <t>&amp;315       COORDINACION DE MEDIOS IMPRESOS</t>
  </si>
  <si>
    <t>&amp;320       COORDINACION DE PROYECTOS ESPECIALES</t>
  </si>
  <si>
    <t>&amp;325       DIRECCION MUNICIPAL DE DESARROLLO RURAL</t>
  </si>
  <si>
    <t>&amp;330       DIRECCION MUNICIPAL DE DESARROLLO RURAL</t>
  </si>
  <si>
    <t>&amp;335       SUBDIRECCION DE FOMENTO AGRICOLA Y GANADERO</t>
  </si>
  <si>
    <t>&amp;340       SUBDIRECCION DE DESARROLLO RURAL</t>
  </si>
  <si>
    <t>&amp;345       DIRECCION MUNICIPAL DE FOMENTO ECONOMICO</t>
  </si>
  <si>
    <t>&amp;350       DIRECCION MUNICIPAL DE FOMENTO ECONOMICO</t>
  </si>
  <si>
    <t>&amp;355       SUBDIRECCION DE FOMENTO ECONOMICO</t>
  </si>
  <si>
    <t>&amp;360       COORDINACION DE PROMOCION EMPRESARIAL</t>
  </si>
  <si>
    <t>&amp;365       COORDINACION DE FORTALECIMIENTO EMPRESARIAL</t>
  </si>
  <si>
    <t>&amp;370       DIRECCION MUNICIPAL DE PROMOCION TURISTICA</t>
  </si>
  <si>
    <t>&amp;375       DIRECCION MUNICIPAL DE PROMOCION TURISTICA</t>
  </si>
  <si>
    <t>&amp;380       SUBDIRECCION DE PROMOCION TURISTICA</t>
  </si>
  <si>
    <t>&amp;385       DIRECCION MUNICIPAL DE INSPECCION</t>
  </si>
  <si>
    <t>&amp;390       DIRECCION MUNICIPAL DE INSPECCION</t>
  </si>
  <si>
    <t>&amp;395       SUBDIRECCION GENERAL</t>
  </si>
  <si>
    <t>&amp;400       DIRECCION DEL INSTITUTO MUNICIPAL DE ARTE Y LA CULTURA</t>
  </si>
  <si>
    <t>&amp;405       DIRECCION DEL INSTITUTO MUNICIPAL DE ARTE Y LA CULTURA</t>
  </si>
  <si>
    <t>&amp;410       SUBDIRECCION OPERATIVA</t>
  </si>
  <si>
    <t>&amp;415       DIRECCION DEL INSTITUTO MUNICIPAL DEL DEPORTE</t>
  </si>
  <si>
    <t>&amp;420       DIRECCION DEL INSTITUTO MUNICIPAL DEL DEPORTE</t>
  </si>
  <si>
    <t>&amp;425       SUBDIRECCION OPERATIVA</t>
  </si>
  <si>
    <t>&amp;430       DIRECCION DEL INSTITUTO MUNICIPAL DE LA JUVENTUD</t>
  </si>
  <si>
    <t>&amp;435       DIRECCION DEL INSTITUTO MUNICIPAL DE LA JUVENTUD</t>
  </si>
  <si>
    <t>&amp;440       SUBDIRECCION OPERATIVA</t>
  </si>
  <si>
    <t>&amp;445       DIRECCION DEL INSTITUTO MUNICIPAL DE LA MUJER</t>
  </si>
  <si>
    <t>&amp;450       DIRECCION DEL INSTITUTO MUNICIPAL DE LA MUJER</t>
  </si>
  <si>
    <t>&amp;455       SUBDIRECCION OPERATIVA</t>
  </si>
  <si>
    <t>&amp;460       DIRECCION DEL INSTITUTO MUNICIPAL DE SALUD MENTAL</t>
  </si>
  <si>
    <t>&amp;465       DIRECCION DEL INSTITUTO MUNICIPAL DE SALUD MENTAL</t>
  </si>
  <si>
    <t>&amp;470       SUBDIRECCION GENERAL</t>
  </si>
  <si>
    <t>&amp;475       CONTRALORIA MUNICIPAL</t>
  </si>
  <si>
    <t>&amp;480       CONTRALORIA MUNICIPAL</t>
  </si>
  <si>
    <t>&amp;485       SUBCONTRALORIA MUNICIPAL</t>
  </si>
  <si>
    <t>&amp;490       UNIDAD DE TRANSPARENCIA E INFORMACION MUNICIPAL</t>
  </si>
  <si>
    <t>&amp;495       UNIDAD DE TRANSPARENCIA E INFORMACION MUNICIPAL</t>
  </si>
  <si>
    <t>&amp;500       COORDINACION UTIM</t>
  </si>
  <si>
    <t>&amp;505       CABILDO</t>
  </si>
  <si>
    <t>&amp;510       CABILDO</t>
  </si>
  <si>
    <t>&amp;515       SINDICATURA</t>
  </si>
  <si>
    <t>&amp;520       SINDICATURA</t>
  </si>
  <si>
    <t>&amp;525       JUZGADO CIVICO MUNICIPAL</t>
  </si>
  <si>
    <t>&amp;530       JUZGADO CIVICO MUNICIPAL</t>
  </si>
  <si>
    <t>&amp;535       SINDICATO UNICO DE TRABAJADORES MUNICIPALES</t>
  </si>
  <si>
    <t>&amp;540       SINDICATO UNICO DE TRABAJADORES MUNICIPALES</t>
  </si>
  <si>
    <t>&amp;545       II. Gasto Etiquetado</t>
  </si>
  <si>
    <t>&amp;550       GOBIERNO MUNICIPAL</t>
  </si>
  <si>
    <t>&amp;555       PRESIDENCIA MUNICIPAL</t>
  </si>
  <si>
    <t>&amp;560       PRESIDENCIA MUNICIPAL</t>
  </si>
  <si>
    <t>&amp;565       SECRETARIA MUNICIPAL Y DEL AYUNTAMIENTO</t>
  </si>
  <si>
    <t>&amp;570       SECRETARIA MUNICIPAL Y DEL AYUNTAMIENTO</t>
  </si>
  <si>
    <t>&amp;575       SUBSECRETARIA DEL AYUNTAMIENTO</t>
  </si>
  <si>
    <t>&amp;580       SUBSECRETARIA JURIDICA</t>
  </si>
  <si>
    <t>&amp;585       SUBSECRETARIA DE ORGANIZACION Y PARTICIPACION CIUDADANA</t>
  </si>
  <si>
    <t>&amp;590       COORDINACION GENERAL DE ASESORES</t>
  </si>
  <si>
    <t>&amp;595       DIRECCION MUNICIPAL DE ADMINISTRACION Y FINANZAS</t>
  </si>
  <si>
    <t>&amp;600       DIRECCION MUNICIPAL DE ADMINISTRACION Y FINANZAS</t>
  </si>
  <si>
    <t>&amp;605       SUBDIRECCION DE RECURSOS HUMANOS</t>
  </si>
  <si>
    <t>&amp;610       SUBDIRECCION DE INGRESOS</t>
  </si>
  <si>
    <t>&amp;615       SUBDIRECCION ADMINISTRATIVA Y DE EGRESOS</t>
  </si>
  <si>
    <t>&amp;620       SUBDIRECCION DE PROPIEDAD INMOBILIARIA</t>
  </si>
  <si>
    <t>&amp;625       SUBDIRECCION DE SISTEMAS E INFORMATICA</t>
  </si>
  <si>
    <t>&amp;630       SUBDIRECCION DE CONTROL DE OBRA PUBLICA Y PROGRAMAS FEDERALES</t>
  </si>
  <si>
    <t>&amp;635       SUBDIRECCION DE CONTABILIDAD Y EVALUACION DE LA INFORMACION</t>
  </si>
  <si>
    <t>&amp;640       DIRECCION MUNICIPAL DE DESARROLLO URBANO</t>
  </si>
  <si>
    <t>&amp;645       DIRECCION MUNICIPAL DE DESARROLLO URBANO</t>
  </si>
  <si>
    <t>&amp;650       SUBDIRECCION DE DESARROLLO URBANO</t>
  </si>
  <si>
    <t>&amp;655       SUBDIRECCION DE CONTROL URBANO</t>
  </si>
  <si>
    <t>&amp;660       SUBDIRECCION ADMINISTRATIVA</t>
  </si>
  <si>
    <t>&amp;665       DIRECCION MUNICIPAL DE OBRAS PUBLICAS</t>
  </si>
  <si>
    <t>&amp;670       DIRECCION MUNICIPAL DE OBRAS PUBLICAS</t>
  </si>
  <si>
    <t>&amp;675       SUBDIRECCION DE OBRAS PUBLICAS</t>
  </si>
  <si>
    <t>&amp;680       SUBDIRECCION ADMINISTRATIVA</t>
  </si>
  <si>
    <t>&amp;685       SUBDIRECCION DE INFRAESTRUCTURA EN EDIFICACION</t>
  </si>
  <si>
    <t>&amp;690       DIRECCION MUNICIPAL DE SERVICIOS PUBLICOS</t>
  </si>
  <si>
    <t>&amp;695       DIRECCION MUNICIPAL DE SERVICIOS PUBLICOS</t>
  </si>
  <si>
    <t>&amp;700       SUBDIRECCION OPERATIVA</t>
  </si>
  <si>
    <t>&amp;705       SUBDIRECCION ADMINISTRATIVA</t>
  </si>
  <si>
    <t>&amp;710       DIRECCION MUNICIPAL DE DESARROLLO SOCIAL Y HUMANO</t>
  </si>
  <si>
    <t>&amp;715       DIRECCION MUNICIPAL DE DESARROLLO SOCIAL Y HUMANO</t>
  </si>
  <si>
    <t>&amp;720       SUBDIRECCION DE DESARROLLO SOCIAL</t>
  </si>
  <si>
    <t>&amp;725       SUBDIRECCION DE DESARROLLO HUMANO</t>
  </si>
  <si>
    <t>&amp;730       DIRECCION MUNICIPAL DE SALUD PUBLICA</t>
  </si>
  <si>
    <t>&amp;735       DIRECCION MUNICIPAL DE SALUD PUBLICA</t>
  </si>
  <si>
    <t>&amp;740       COORDINACION ADMINISTRATIVA</t>
  </si>
  <si>
    <t>&amp;745       COORDINACION DE PROGRAMAS Y ESTADISTICAS Y DEL SISTEMA INTEGRADO DE GESTION</t>
  </si>
  <si>
    <t>&amp;750       SUBDIRECCION DE SALUD PUBLICA</t>
  </si>
  <si>
    <t>&amp;755       SUBDIRECCION DE INSPECCION SANITARIA</t>
  </si>
  <si>
    <t>&amp;760       HOSPITAL MUNICIPAL DEL NIÑO</t>
  </si>
  <si>
    <t>&amp;765       DIRECCION MUNICIPAL DE MEDIO AMBIENTE</t>
  </si>
  <si>
    <t>&amp;770       DIRECCION MUNICIPAL DE MEDIO AMBIENTE</t>
  </si>
  <si>
    <t>&amp;775       SUBDIRECCION DE NORMATIVIDAD Y EDUCACION AMBIENTAL</t>
  </si>
  <si>
    <t>&amp;780       PARQUE INDUSTRIAL LADRILLERO</t>
  </si>
  <si>
    <t>&amp;785       DIRECCION MUNICIPAL DE SEGURIDAD PUBLICA</t>
  </si>
  <si>
    <t>&amp;790       DIRECCION MUNICIPAL DE SEGURIDAD PUBLICA</t>
  </si>
  <si>
    <t>&amp;795       SUBDIRECCION ADMINISTRATIVA</t>
  </si>
  <si>
    <t>&amp;800       SUBDIRECCION DE VINCULACION SOCIAL Y PARTICIPACION CIUDADANA</t>
  </si>
  <si>
    <t>&amp;805       SUBDIRECCION DE POLICIA PREVENTIVA</t>
  </si>
  <si>
    <t>&amp;810       SUBDIRECCION DE POLICIA VIAL</t>
  </si>
  <si>
    <t>&amp;815       DIRECCION MUNICIPAL DE PROTECCION CIVIL</t>
  </si>
  <si>
    <t>&amp;820       DIRECCION MUNICIPAL DE PROTECCION CIVIL</t>
  </si>
  <si>
    <t>&amp;825       SUBDIRECCION OPERATIVA</t>
  </si>
  <si>
    <t>&amp;830       DIRECCION MUNICIPAL DE EDUCACION</t>
  </si>
  <si>
    <t>&amp;835       DIRECCION MUNICIPAL DE EDUCACION</t>
  </si>
  <si>
    <t>&amp;840       SUBDIRECCION OPERATIVA</t>
  </si>
  <si>
    <t>&amp;845       DIRECCION MUNICIPAL DE COMUNICACION SOCIAL</t>
  </si>
  <si>
    <t>&amp;850       DIRECCION MUNICIPAL DE COMUNICACION SOCIAL</t>
  </si>
  <si>
    <t>&amp;855       COORDINACION DE MEDIOS ELECTRONICOS</t>
  </si>
  <si>
    <t>&amp;860       COORDINACION DE MEDIOS IMPRESOS</t>
  </si>
  <si>
    <t>&amp;865       COORDINACION DE PROYECTOS ESPECIALES</t>
  </si>
  <si>
    <t>&amp;870       DIRECCION MUNICIPAL DE DESARROLLO RURAL</t>
  </si>
  <si>
    <t>&amp;875       DIRECCION MUNICIPAL DE DESARROLLO RURAL</t>
  </si>
  <si>
    <t>&amp;880       SUBDIRECCION DE FOMENTO AGRICOLA Y GANADERO</t>
  </si>
  <si>
    <t>&amp;885       SUBDIRECCION DE DESARROLLO RURAL</t>
  </si>
  <si>
    <t>&amp;890       DIRECCION MUNICIPAL DE FOMENTO ECONOMICO</t>
  </si>
  <si>
    <t>&amp;895       DIRECCION MUNICIPAL DE FOMENTO ECONOMICO</t>
  </si>
  <si>
    <t>&amp;900       SUBDIRECCION DE FOMENTO ECONOMICO</t>
  </si>
  <si>
    <t>&amp;905       COORDINACION DE PROMOCION EMPRESARIAL</t>
  </si>
  <si>
    <t>&amp;910       COORDINACION DE FORTALECIMIENTO EMPRESARIAL</t>
  </si>
  <si>
    <t>&amp;915       DIRECCION MUNICIPAL DE PROMOCION TURISTICA</t>
  </si>
  <si>
    <t>&amp;920       DIRECCION MUNICIPAL DE PROMOCION TURISTICA</t>
  </si>
  <si>
    <t>&amp;925       SUBDIRECCION DE PROMOCION TURISTICA</t>
  </si>
  <si>
    <t>&amp;930       DIRECCION MUNICIPAL DE INSPECCION</t>
  </si>
  <si>
    <t>&amp;935       DIRECCION MUNICIPAL DE INSPECCION</t>
  </si>
  <si>
    <t>&amp;940       SUBDIRECCION GENERAL</t>
  </si>
  <si>
    <t>&amp;945       DIRECCION DEL INSTITUTO MUNICIPAL DE ARTE Y LA CULTURA</t>
  </si>
  <si>
    <t>&amp;950       DIRECCION DEL INSTITUTO MUNICIPAL DE ARTE Y LA CULTURA</t>
  </si>
  <si>
    <t>&amp;955       SUBDIRECCION OPERATIVA</t>
  </si>
  <si>
    <t>&amp;960       DIRECCION DEL INSTITUTO MUNICIPAL DE ARTE Y LA CULTURA</t>
  </si>
  <si>
    <t>&amp;965       DIRECCION DEL INSTITUTO MUNICIPAL DE ARTE Y LA CULTURA</t>
  </si>
  <si>
    <t>&amp;970       SUBDIRECCION OPERATIVA</t>
  </si>
  <si>
    <t>&amp;975       DIRECCION DEL INSTITUTO MUNICIPAL DE LA JUVENTUD</t>
  </si>
  <si>
    <t>&amp;980       DIRECCION DEL INSTITUTO MUNICIPAL DE LA JUVENTUD</t>
  </si>
  <si>
    <t>&amp;985       SUBDIRECCION OPERATIVA</t>
  </si>
  <si>
    <t>&amp;990       DIRECCION DEL INSTITUTO MUNICIPAL DE LA MUJER</t>
  </si>
  <si>
    <t>&amp;995       DIRECCION DEL INSTITUTO MUNICIPAL DE LA MUJER</t>
  </si>
  <si>
    <t>&amp;1000       SUBDIRECCION OPERATIVA</t>
  </si>
  <si>
    <t>&amp;1005       DIRECCION DEL INSTITUTO MUNICIPAL DE SALUD MENTAL</t>
  </si>
  <si>
    <t>&amp;1010       DIRECCION DEL INSTITUTO MUNICIPAL DE SALUD MENTAL</t>
  </si>
  <si>
    <t>&amp;1015       SUBDIRECCION GENERAL</t>
  </si>
  <si>
    <t>&amp;1020       CONTRALORIA MUNICIPAL</t>
  </si>
  <si>
    <t>&amp;1025       CONTRALORIA MUNICIPAL</t>
  </si>
  <si>
    <t>&amp;1030       SUBCONTRALORIA MUNICIPAL</t>
  </si>
  <si>
    <t>&amp;1035       UNIDAD DE TRANSPARENCIA E INFORMACION MUNICIPAL</t>
  </si>
  <si>
    <t>&amp;1040       UNIDAD DE TRANSPARENCIA E INFORMACION MUNICIPAL</t>
  </si>
  <si>
    <t>&amp;1045       COORDINACION UTIM</t>
  </si>
  <si>
    <t>&amp;1050       CABILDO</t>
  </si>
  <si>
    <t>&amp;1055       CABILDO</t>
  </si>
  <si>
    <t>&amp;1060       SINDICATURA</t>
  </si>
  <si>
    <t>&amp;1065       SINDICATURA</t>
  </si>
  <si>
    <t>&amp;1070       JUZGADO CIVICO MUNICIPAL</t>
  </si>
  <si>
    <t>&amp;1075       JUZGADO CIVICO MUNICIPAL</t>
  </si>
  <si>
    <t>&amp;1080       SINDICATO UNICO DE TRABAJADORES MUNICIPALES</t>
  </si>
  <si>
    <t>&amp;1085       SINDICATO UNICO DE TRABAJADORES MUNICIPALES</t>
  </si>
  <si>
    <t>Bajo protesta de decir verdad declaramos que los Estados Financieros y sus notas, son razonablemente correctos y son responsabilidad del emisor</t>
  </si>
  <si>
    <t>DRILL_ENABLED</t>
  </si>
  <si>
    <t>N</t>
  </si>
  <si>
    <t xml:space="preserve">     Aprobado</t>
  </si>
  <si>
    <t/>
  </si>
  <si>
    <t xml:space="preserve">        1</t>
  </si>
  <si>
    <t xml:space="preserve">  Ampliaciones/</t>
  </si>
  <si>
    <t xml:space="preserve"> Reducciones</t>
  </si>
  <si>
    <t xml:space="preserve">       2</t>
  </si>
  <si>
    <t xml:space="preserve">    Modificado</t>
  </si>
  <si>
    <t xml:space="preserve">    3 = (1+2)</t>
  </si>
  <si>
    <t xml:space="preserve">   Devengado</t>
  </si>
  <si>
    <t xml:space="preserve">      4</t>
  </si>
  <si>
    <t xml:space="preserve">      Pagado</t>
  </si>
  <si>
    <t xml:space="preserve">        5</t>
  </si>
  <si>
    <t xml:space="preserve">   Subejercicio</t>
  </si>
  <si>
    <t xml:space="preserve">   6 = (3-4)</t>
  </si>
  <si>
    <t>Estado Analitico del Ejercicio del Presupuesto de Egresos Detallado  - LDF Clasificación Administrativa</t>
  </si>
  <si>
    <t>MXN</t>
  </si>
  <si>
    <t xml:space="preserve"> I. Gasto No Etiquetado</t>
  </si>
  <si>
    <t xml:space="preserve"> GOBIERNO MUNICIPAL</t>
  </si>
  <si>
    <t xml:space="preserve">    PRESIDENCIA MUNICIPAL</t>
  </si>
  <si>
    <t xml:space="preserve">    SECRETARIA MUNICIPAL Y DEL AYUNTAMIENTO</t>
  </si>
  <si>
    <t xml:space="preserve">    DIRECCION MUNICIPAL DE ADMINISTRACION Y FINANZAS</t>
  </si>
  <si>
    <t xml:space="preserve">    DIRECCION MUNICIPAL DE DESARROLLO URBANO</t>
  </si>
  <si>
    <t xml:space="preserve">    DIRECCION MUNICIPAL DE OBRAS PUBLICAS</t>
  </si>
  <si>
    <t xml:space="preserve">    DIRECCION MUNICIPAL DE SERVICIOS PUBLICOS</t>
  </si>
  <si>
    <t xml:space="preserve">    DIRECCION MUNICIPAL DE DESARROLLO SOCIAL Y HUMANO</t>
  </si>
  <si>
    <t xml:space="preserve">    DIRECCION MUNICIPAL DE SALUD PUBLICA</t>
  </si>
  <si>
    <t xml:space="preserve">    DIRECCION MUNICIPAL DE MEDIO AMBIENTE</t>
  </si>
  <si>
    <t xml:space="preserve">    DIRECCION MUNICIPAL DE SEGURIDAD PUBLICA</t>
  </si>
  <si>
    <t xml:space="preserve">    DIRECCION MUNICIPAL DE PROTECCION CIVIL</t>
  </si>
  <si>
    <t xml:space="preserve">    DIRECCION MUNICIPAL DE EDUCACION</t>
  </si>
  <si>
    <t xml:space="preserve">    DIRECCION MUNICIPAL DE COMUNICACION SOCIAL</t>
  </si>
  <si>
    <t xml:space="preserve">    DIRECCION MUNICIPAL DE DESARROLLO RURAL</t>
  </si>
  <si>
    <t xml:space="preserve">    DIRECCION MUNICIPAL DE FOMENTO ECONOMICO</t>
  </si>
  <si>
    <t xml:space="preserve">    DIRECCION MUNICIPAL DE PROMOCION TURISTICA</t>
  </si>
  <si>
    <t xml:space="preserve">    DIRECCION MUNICIPAL DE INSPECCION</t>
  </si>
  <si>
    <t xml:space="preserve">    DIRECCION DEL INSTITUTO MUNICIPAL DE ARTE Y LA CULTURA</t>
  </si>
  <si>
    <t xml:space="preserve">    DIRECCION DEL INSTITUTO MUNICIPAL DEL DEPORTE</t>
  </si>
  <si>
    <t xml:space="preserve">    DIRECCION DEL INSTITUTO MUNICIPAL DE LA JUVENTUD</t>
  </si>
  <si>
    <t xml:space="preserve">    DIRECCION DEL INSTITUTO MUNICIPAL DE LA MUJER</t>
  </si>
  <si>
    <t xml:space="preserve">    DIRECCION DEL INSTITUTO MUNICIPAL DE SALUD MENTAL</t>
  </si>
  <si>
    <t xml:space="preserve">    CONTRALORIA MUNICIPAL</t>
  </si>
  <si>
    <t xml:space="preserve">    UNIDAD DE TRANSPARENCIA E INFORMACION MUNICIPAL</t>
  </si>
  <si>
    <t xml:space="preserve">    CABILDO</t>
  </si>
  <si>
    <t xml:space="preserve">    SINDICATURA</t>
  </si>
  <si>
    <t xml:space="preserve">    JUZGADO CIVICO MUNICIPAL</t>
  </si>
  <si>
    <t xml:space="preserve">    SINDICATO UNICO DE TRABAJADORES MUNICIPALES</t>
  </si>
  <si>
    <t xml:space="preserve"> II. Gasto Etiquetado</t>
  </si>
  <si>
    <t>JUN-19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</si>
</sst>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\-"/>
    <numFmt numFmtId="165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9"/>
      <color indexed="27"/>
      <name val="Tahoma"/>
      <family val="2"/>
    </font>
    <font>
      <b/>
      <sz val="9"/>
      <color indexed="33"/>
      <name val="Tahoma"/>
      <family val="2"/>
    </font>
    <font>
      <sz val="9"/>
      <color indexed="27"/>
      <name val="Tahoma"/>
      <family val="2"/>
    </font>
    <font>
      <sz val="9"/>
      <color indexed="33"/>
      <name val="Tahoma"/>
      <family val="2"/>
    </font>
    <font>
      <b/>
      <sz val="18"/>
      <color indexed="22"/>
      <name val="Cambria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3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43" fontId="5" fillId="0" borderId="11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6" fillId="0" borderId="11" xfId="0" applyFont="1" applyBorder="1" applyAlignment="1">
      <alignment/>
    </xf>
    <xf numFmtId="43" fontId="7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43" fontId="7" fillId="0" borderId="12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39" fontId="7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4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 quotePrefix="1">
      <alignment horizontal="center"/>
    </xf>
    <xf numFmtId="164" fontId="0" fillId="0" borderId="0" xfId="0" applyNumberFormat="1" applyAlignment="1">
      <alignment/>
    </xf>
    <xf numFmtId="164" fontId="7" fillId="0" borderId="11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F7F4EF"/>
      <rgbColor rgb="000A4D8B"/>
      <rgbColor rgb="00FFFFFF"/>
      <rgbColor rgb="00003D5B"/>
      <rgbColor rgb="00FFFFFF"/>
      <rgbColor rgb="00FFFFFF"/>
      <rgbColor rgb="00000000"/>
      <rgbColor rgb="00F7F9FC"/>
      <rgbColor rgb="00D6DFE6"/>
      <rgbColor rgb="00000000"/>
      <rgbColor rgb="00F2F4F7"/>
      <rgbColor rgb="00D6DFE6"/>
      <rgbColor rgb="00333333"/>
      <rgbColor rgb="00FFFFFF"/>
      <rgbColor rgb="00EEEEEE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133350</xdr:rowOff>
    </xdr:from>
    <xdr:to>
      <xdr:col>7</xdr:col>
      <xdr:colOff>1295400</xdr:colOff>
      <xdr:row>5</xdr:row>
      <xdr:rowOff>133350</xdr:rowOff>
    </xdr:to>
    <xdr:pic>
      <xdr:nvPicPr>
        <xdr:cNvPr id="1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133350"/>
          <a:ext cx="1981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228"/>
  <sheetViews>
    <sheetView showGridLines="0" zoomScalePageLayoutView="0" workbookViewId="0" topLeftCell="A1">
      <selection activeCell="A1" sqref="A1:G1"/>
    </sheetView>
  </sheetViews>
  <sheetFormatPr defaultColWidth="11.421875" defaultRowHeight="15"/>
  <cols>
    <col min="1" max="1" width="85.421875" style="0" bestFit="1" customWidth="1"/>
    <col min="2" max="7" width="19.7109375" style="0" bestFit="1" customWidth="1"/>
  </cols>
  <sheetData>
    <row r="1" spans="1:7" ht="15">
      <c r="A1" s="27" t="s">
        <v>18</v>
      </c>
      <c r="B1" s="28"/>
      <c r="C1" s="28"/>
      <c r="D1" s="28"/>
      <c r="E1" s="28"/>
      <c r="F1" s="28"/>
      <c r="G1" s="29"/>
    </row>
    <row r="2" spans="1:7" s="1" customFormat="1" ht="15">
      <c r="A2" s="30" t="s">
        <v>19</v>
      </c>
      <c r="B2" s="31"/>
      <c r="C2" s="31"/>
      <c r="D2" s="31"/>
      <c r="E2" s="31"/>
      <c r="F2" s="31"/>
      <c r="G2" s="32"/>
    </row>
    <row r="3" spans="1:7" ht="15">
      <c r="A3" s="33" t="s">
        <v>20</v>
      </c>
      <c r="B3" s="34"/>
      <c r="C3" s="34"/>
      <c r="D3" s="34"/>
      <c r="E3" s="34"/>
      <c r="F3" s="34"/>
      <c r="G3" s="35"/>
    </row>
    <row r="4" spans="1:7" ht="15.75" thickBot="1">
      <c r="A4" s="36" t="s">
        <v>21</v>
      </c>
      <c r="B4" s="37"/>
      <c r="C4" s="37"/>
      <c r="D4" s="37"/>
      <c r="E4" s="37"/>
      <c r="F4" s="37"/>
      <c r="G4" s="38"/>
    </row>
    <row r="5" spans="1:7" ht="15">
      <c r="A5" s="2"/>
      <c r="B5" s="2" t="s">
        <v>22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</row>
    <row r="6" spans="1:7" ht="15">
      <c r="A6" s="3"/>
      <c r="B6" s="3" t="s">
        <v>28</v>
      </c>
      <c r="C6" s="3" t="s">
        <v>28</v>
      </c>
      <c r="D6" s="3" t="s">
        <v>28</v>
      </c>
      <c r="E6" s="3" t="s">
        <v>28</v>
      </c>
      <c r="F6" s="3" t="s">
        <v>28</v>
      </c>
      <c r="G6" s="3" t="s">
        <v>28</v>
      </c>
    </row>
    <row r="7" spans="1:7" ht="15">
      <c r="A7" s="3" t="s">
        <v>29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</row>
    <row r="8" spans="1:7" ht="15">
      <c r="A8" s="3"/>
      <c r="B8" s="3" t="s">
        <v>31</v>
      </c>
      <c r="C8" s="3" t="s">
        <v>31</v>
      </c>
      <c r="D8" s="3" t="s">
        <v>31</v>
      </c>
      <c r="E8" s="3" t="s">
        <v>31</v>
      </c>
      <c r="F8" s="3" t="s">
        <v>31</v>
      </c>
      <c r="G8" s="3" t="s">
        <v>31</v>
      </c>
    </row>
    <row r="9" spans="1:7" ht="15.75" thickBot="1">
      <c r="A9" s="4"/>
      <c r="B9" s="4"/>
      <c r="C9" s="4"/>
      <c r="D9" s="4"/>
      <c r="E9" s="4"/>
      <c r="F9" s="4"/>
      <c r="G9" s="4"/>
    </row>
    <row r="10" spans="1:7" s="7" customFormat="1" ht="15">
      <c r="A10" s="5" t="s">
        <v>32</v>
      </c>
      <c r="B10" s="6">
        <v>1000</v>
      </c>
      <c r="C10" s="6">
        <v>-1000</v>
      </c>
      <c r="D10" s="6">
        <v>1000</v>
      </c>
      <c r="E10" s="6">
        <v>-1000</v>
      </c>
      <c r="F10" s="6">
        <v>1000</v>
      </c>
      <c r="G10" s="6">
        <v>-1000</v>
      </c>
    </row>
    <row r="11" spans="1:7" ht="15">
      <c r="A11" s="8" t="s">
        <v>33</v>
      </c>
      <c r="B11" s="9">
        <v>1000</v>
      </c>
      <c r="C11" s="9">
        <v>-1000</v>
      </c>
      <c r="D11" s="9">
        <v>1000</v>
      </c>
      <c r="E11" s="9">
        <v>-1000</v>
      </c>
      <c r="F11" s="9">
        <v>1000</v>
      </c>
      <c r="G11" s="9">
        <v>-1000</v>
      </c>
    </row>
    <row r="12" spans="1:7" ht="15">
      <c r="A12" s="8" t="s">
        <v>34</v>
      </c>
      <c r="B12" s="9">
        <v>1000</v>
      </c>
      <c r="C12" s="9">
        <v>-1000</v>
      </c>
      <c r="D12" s="9">
        <v>1000</v>
      </c>
      <c r="E12" s="9">
        <v>-1000</v>
      </c>
      <c r="F12" s="9">
        <v>1000</v>
      </c>
      <c r="G12" s="9">
        <v>-1000</v>
      </c>
    </row>
    <row r="13" spans="1:7" ht="15">
      <c r="A13" s="8" t="s">
        <v>35</v>
      </c>
      <c r="B13" s="9">
        <v>1000</v>
      </c>
      <c r="C13" s="9">
        <v>-1000</v>
      </c>
      <c r="D13" s="9">
        <v>1000</v>
      </c>
      <c r="E13" s="9">
        <v>-1000</v>
      </c>
      <c r="F13" s="9">
        <v>1000</v>
      </c>
      <c r="G13" s="9">
        <v>-1000</v>
      </c>
    </row>
    <row r="14" spans="1:7" ht="15">
      <c r="A14" s="8" t="s">
        <v>36</v>
      </c>
      <c r="B14" s="9">
        <v>1000</v>
      </c>
      <c r="C14" s="9">
        <v>-1000</v>
      </c>
      <c r="D14" s="9">
        <v>1000</v>
      </c>
      <c r="E14" s="9">
        <v>-1000</v>
      </c>
      <c r="F14" s="9">
        <v>1000</v>
      </c>
      <c r="G14" s="9">
        <v>-1000</v>
      </c>
    </row>
    <row r="15" spans="1:7" ht="15">
      <c r="A15" s="8" t="s">
        <v>37</v>
      </c>
      <c r="B15" s="9">
        <v>1000</v>
      </c>
      <c r="C15" s="9">
        <v>-1000</v>
      </c>
      <c r="D15" s="9">
        <v>1000</v>
      </c>
      <c r="E15" s="9">
        <v>-1000</v>
      </c>
      <c r="F15" s="9">
        <v>1000</v>
      </c>
      <c r="G15" s="9">
        <v>-1000</v>
      </c>
    </row>
    <row r="16" spans="1:7" ht="15">
      <c r="A16" s="8" t="s">
        <v>38</v>
      </c>
      <c r="B16" s="9">
        <v>1000</v>
      </c>
      <c r="C16" s="9">
        <v>-1000</v>
      </c>
      <c r="D16" s="9">
        <v>1000</v>
      </c>
      <c r="E16" s="9">
        <v>-1000</v>
      </c>
      <c r="F16" s="9">
        <v>1000</v>
      </c>
      <c r="G16" s="9">
        <v>-1000</v>
      </c>
    </row>
    <row r="17" spans="1:7" ht="15">
      <c r="A17" s="8" t="s">
        <v>39</v>
      </c>
      <c r="B17" s="9">
        <v>1000</v>
      </c>
      <c r="C17" s="9">
        <v>-1000</v>
      </c>
      <c r="D17" s="9">
        <v>1000</v>
      </c>
      <c r="E17" s="9">
        <v>-1000</v>
      </c>
      <c r="F17" s="9">
        <v>1000</v>
      </c>
      <c r="G17" s="9">
        <v>-1000</v>
      </c>
    </row>
    <row r="18" spans="1:7" ht="15">
      <c r="A18" s="8" t="s">
        <v>40</v>
      </c>
      <c r="B18" s="9">
        <v>1000</v>
      </c>
      <c r="C18" s="9">
        <v>-1000</v>
      </c>
      <c r="D18" s="9">
        <v>1000</v>
      </c>
      <c r="E18" s="9">
        <v>-1000</v>
      </c>
      <c r="F18" s="9">
        <v>1000</v>
      </c>
      <c r="G18" s="9">
        <v>-1000</v>
      </c>
    </row>
    <row r="19" spans="1:7" ht="15">
      <c r="A19" s="8" t="s">
        <v>41</v>
      </c>
      <c r="B19" s="9">
        <v>1000</v>
      </c>
      <c r="C19" s="9">
        <v>-1000</v>
      </c>
      <c r="D19" s="9">
        <v>1000</v>
      </c>
      <c r="E19" s="9">
        <v>-1000</v>
      </c>
      <c r="F19" s="9">
        <v>1000</v>
      </c>
      <c r="G19" s="9">
        <v>-1000</v>
      </c>
    </row>
    <row r="20" spans="1:7" ht="15">
      <c r="A20" s="8" t="s">
        <v>42</v>
      </c>
      <c r="B20" s="9">
        <v>1000</v>
      </c>
      <c r="C20" s="9">
        <v>-1000</v>
      </c>
      <c r="D20" s="9">
        <v>1000</v>
      </c>
      <c r="E20" s="9">
        <v>-1000</v>
      </c>
      <c r="F20" s="9">
        <v>1000</v>
      </c>
      <c r="G20" s="9">
        <v>-1000</v>
      </c>
    </row>
    <row r="21" spans="1:7" ht="15">
      <c r="A21" s="8" t="s">
        <v>43</v>
      </c>
      <c r="B21" s="9">
        <v>1000</v>
      </c>
      <c r="C21" s="9">
        <v>-1000</v>
      </c>
      <c r="D21" s="9">
        <v>1000</v>
      </c>
      <c r="E21" s="9">
        <v>-1000</v>
      </c>
      <c r="F21" s="9">
        <v>1000</v>
      </c>
      <c r="G21" s="9">
        <v>-1000</v>
      </c>
    </row>
    <row r="22" spans="1:7" ht="15">
      <c r="A22" s="8" t="s">
        <v>44</v>
      </c>
      <c r="B22" s="9">
        <v>1000</v>
      </c>
      <c r="C22" s="9">
        <v>-1000</v>
      </c>
      <c r="D22" s="9">
        <v>1000</v>
      </c>
      <c r="E22" s="9">
        <v>-1000</v>
      </c>
      <c r="F22" s="9">
        <v>1000</v>
      </c>
      <c r="G22" s="9">
        <v>-1000</v>
      </c>
    </row>
    <row r="23" spans="1:7" ht="15">
      <c r="A23" s="8" t="s">
        <v>45</v>
      </c>
      <c r="B23" s="9">
        <v>1000</v>
      </c>
      <c r="C23" s="9">
        <v>-1000</v>
      </c>
      <c r="D23" s="9">
        <v>1000</v>
      </c>
      <c r="E23" s="9">
        <v>-1000</v>
      </c>
      <c r="F23" s="9">
        <v>1000</v>
      </c>
      <c r="G23" s="9">
        <v>-1000</v>
      </c>
    </row>
    <row r="24" spans="1:7" ht="15">
      <c r="A24" s="8" t="s">
        <v>46</v>
      </c>
      <c r="B24" s="9">
        <v>1000</v>
      </c>
      <c r="C24" s="9">
        <v>-1000</v>
      </c>
      <c r="D24" s="9">
        <v>1000</v>
      </c>
      <c r="E24" s="9">
        <v>-1000</v>
      </c>
      <c r="F24" s="9">
        <v>1000</v>
      </c>
      <c r="G24" s="9">
        <v>-1000</v>
      </c>
    </row>
    <row r="25" spans="1:7" ht="15">
      <c r="A25" s="8" t="s">
        <v>47</v>
      </c>
      <c r="B25" s="9">
        <v>1000</v>
      </c>
      <c r="C25" s="9">
        <v>-1000</v>
      </c>
      <c r="D25" s="9">
        <v>1000</v>
      </c>
      <c r="E25" s="9">
        <v>-1000</v>
      </c>
      <c r="F25" s="9">
        <v>1000</v>
      </c>
      <c r="G25" s="9">
        <v>-1000</v>
      </c>
    </row>
    <row r="26" spans="1:7" ht="15">
      <c r="A26" s="8" t="s">
        <v>48</v>
      </c>
      <c r="B26" s="9">
        <v>1000</v>
      </c>
      <c r="C26" s="9">
        <v>-1000</v>
      </c>
      <c r="D26" s="9">
        <v>1000</v>
      </c>
      <c r="E26" s="9">
        <v>-1000</v>
      </c>
      <c r="F26" s="9">
        <v>1000</v>
      </c>
      <c r="G26" s="9">
        <v>-1000</v>
      </c>
    </row>
    <row r="27" spans="1:7" ht="15">
      <c r="A27" s="8" t="s">
        <v>49</v>
      </c>
      <c r="B27" s="9">
        <v>1000</v>
      </c>
      <c r="C27" s="9">
        <v>-1000</v>
      </c>
      <c r="D27" s="9">
        <v>1000</v>
      </c>
      <c r="E27" s="9">
        <v>-1000</v>
      </c>
      <c r="F27" s="9">
        <v>1000</v>
      </c>
      <c r="G27" s="9">
        <v>-1000</v>
      </c>
    </row>
    <row r="28" spans="1:7" ht="15">
      <c r="A28" s="8" t="s">
        <v>50</v>
      </c>
      <c r="B28" s="9">
        <v>1000</v>
      </c>
      <c r="C28" s="9">
        <v>-1000</v>
      </c>
      <c r="D28" s="9">
        <v>1000</v>
      </c>
      <c r="E28" s="9">
        <v>-1000</v>
      </c>
      <c r="F28" s="9">
        <v>1000</v>
      </c>
      <c r="G28" s="9">
        <v>-1000</v>
      </c>
    </row>
    <row r="29" spans="1:7" ht="15">
      <c r="A29" s="8" t="s">
        <v>51</v>
      </c>
      <c r="B29" s="9">
        <v>1000</v>
      </c>
      <c r="C29" s="9">
        <v>-1000</v>
      </c>
      <c r="D29" s="9">
        <v>1000</v>
      </c>
      <c r="E29" s="9">
        <v>-1000</v>
      </c>
      <c r="F29" s="9">
        <v>1000</v>
      </c>
      <c r="G29" s="9">
        <v>-1000</v>
      </c>
    </row>
    <row r="30" spans="1:7" ht="15">
      <c r="A30" s="8" t="s">
        <v>52</v>
      </c>
      <c r="B30" s="9">
        <v>1000</v>
      </c>
      <c r="C30" s="9">
        <v>-1000</v>
      </c>
      <c r="D30" s="9">
        <v>1000</v>
      </c>
      <c r="E30" s="9">
        <v>-1000</v>
      </c>
      <c r="F30" s="9">
        <v>1000</v>
      </c>
      <c r="G30" s="9">
        <v>-1000</v>
      </c>
    </row>
    <row r="31" spans="1:7" ht="15">
      <c r="A31" s="8" t="s">
        <v>53</v>
      </c>
      <c r="B31" s="9">
        <v>1000</v>
      </c>
      <c r="C31" s="9">
        <v>-1000</v>
      </c>
      <c r="D31" s="9">
        <v>1000</v>
      </c>
      <c r="E31" s="9">
        <v>-1000</v>
      </c>
      <c r="F31" s="9">
        <v>1000</v>
      </c>
      <c r="G31" s="9">
        <v>-1000</v>
      </c>
    </row>
    <row r="32" spans="1:7" ht="15">
      <c r="A32" s="8" t="s">
        <v>54</v>
      </c>
      <c r="B32" s="9">
        <v>1000</v>
      </c>
      <c r="C32" s="9">
        <v>-1000</v>
      </c>
      <c r="D32" s="9">
        <v>1000</v>
      </c>
      <c r="E32" s="9">
        <v>-1000</v>
      </c>
      <c r="F32" s="9">
        <v>1000</v>
      </c>
      <c r="G32" s="9">
        <v>-1000</v>
      </c>
    </row>
    <row r="33" spans="1:7" ht="15">
      <c r="A33" s="8" t="s">
        <v>55</v>
      </c>
      <c r="B33" s="9">
        <v>1000</v>
      </c>
      <c r="C33" s="9">
        <v>-1000</v>
      </c>
      <c r="D33" s="9">
        <v>1000</v>
      </c>
      <c r="E33" s="9">
        <v>-1000</v>
      </c>
      <c r="F33" s="9">
        <v>1000</v>
      </c>
      <c r="G33" s="9">
        <v>-1000</v>
      </c>
    </row>
    <row r="34" spans="1:7" ht="15">
      <c r="A34" s="8" t="s">
        <v>56</v>
      </c>
      <c r="B34" s="9">
        <v>1000</v>
      </c>
      <c r="C34" s="9">
        <v>-1000</v>
      </c>
      <c r="D34" s="9">
        <v>1000</v>
      </c>
      <c r="E34" s="9">
        <v>-1000</v>
      </c>
      <c r="F34" s="9">
        <v>1000</v>
      </c>
      <c r="G34" s="9">
        <v>-1000</v>
      </c>
    </row>
    <row r="35" spans="1:7" ht="15">
      <c r="A35" s="8" t="s">
        <v>57</v>
      </c>
      <c r="B35" s="9">
        <v>1000</v>
      </c>
      <c r="C35" s="9">
        <v>-1000</v>
      </c>
      <c r="D35" s="9">
        <v>1000</v>
      </c>
      <c r="E35" s="9">
        <v>-1000</v>
      </c>
      <c r="F35" s="9">
        <v>1000</v>
      </c>
      <c r="G35" s="9">
        <v>-1000</v>
      </c>
    </row>
    <row r="36" spans="1:7" ht="15">
      <c r="A36" s="8" t="s">
        <v>58</v>
      </c>
      <c r="B36" s="9">
        <v>1000</v>
      </c>
      <c r="C36" s="9">
        <v>-1000</v>
      </c>
      <c r="D36" s="9">
        <v>1000</v>
      </c>
      <c r="E36" s="9">
        <v>-1000</v>
      </c>
      <c r="F36" s="9">
        <v>1000</v>
      </c>
      <c r="G36" s="9">
        <v>-1000</v>
      </c>
    </row>
    <row r="37" spans="1:7" ht="15">
      <c r="A37" s="8" t="s">
        <v>59</v>
      </c>
      <c r="B37" s="9">
        <v>1000</v>
      </c>
      <c r="C37" s="9">
        <v>-1000</v>
      </c>
      <c r="D37" s="9">
        <v>1000</v>
      </c>
      <c r="E37" s="9">
        <v>-1000</v>
      </c>
      <c r="F37" s="9">
        <v>1000</v>
      </c>
      <c r="G37" s="9">
        <v>-1000</v>
      </c>
    </row>
    <row r="38" spans="1:7" ht="15">
      <c r="A38" s="8" t="s">
        <v>60</v>
      </c>
      <c r="B38" s="9">
        <v>1000</v>
      </c>
      <c r="C38" s="9">
        <v>-1000</v>
      </c>
      <c r="D38" s="9">
        <v>1000</v>
      </c>
      <c r="E38" s="9">
        <v>-1000</v>
      </c>
      <c r="F38" s="9">
        <v>1000</v>
      </c>
      <c r="G38" s="9">
        <v>-1000</v>
      </c>
    </row>
    <row r="39" spans="1:7" ht="15">
      <c r="A39" s="8" t="s">
        <v>61</v>
      </c>
      <c r="B39" s="9">
        <v>1000</v>
      </c>
      <c r="C39" s="9">
        <v>-1000</v>
      </c>
      <c r="D39" s="9">
        <v>1000</v>
      </c>
      <c r="E39" s="9">
        <v>-1000</v>
      </c>
      <c r="F39" s="9">
        <v>1000</v>
      </c>
      <c r="G39" s="9">
        <v>-1000</v>
      </c>
    </row>
    <row r="40" spans="1:7" ht="15">
      <c r="A40" s="8" t="s">
        <v>62</v>
      </c>
      <c r="B40" s="9">
        <v>1000</v>
      </c>
      <c r="C40" s="9">
        <v>-1000</v>
      </c>
      <c r="D40" s="9">
        <v>1000</v>
      </c>
      <c r="E40" s="9">
        <v>-1000</v>
      </c>
      <c r="F40" s="9">
        <v>1000</v>
      </c>
      <c r="G40" s="9">
        <v>-1000</v>
      </c>
    </row>
    <row r="41" spans="1:7" ht="15">
      <c r="A41" s="8" t="s">
        <v>63</v>
      </c>
      <c r="B41" s="9">
        <v>1000</v>
      </c>
      <c r="C41" s="9">
        <v>-1000</v>
      </c>
      <c r="D41" s="9">
        <v>1000</v>
      </c>
      <c r="E41" s="9">
        <v>-1000</v>
      </c>
      <c r="F41" s="9">
        <v>1000</v>
      </c>
      <c r="G41" s="9">
        <v>-1000</v>
      </c>
    </row>
    <row r="42" spans="1:7" ht="15">
      <c r="A42" s="8" t="s">
        <v>64</v>
      </c>
      <c r="B42" s="9">
        <v>1000</v>
      </c>
      <c r="C42" s="9">
        <v>-1000</v>
      </c>
      <c r="D42" s="9">
        <v>1000</v>
      </c>
      <c r="E42" s="9">
        <v>-1000</v>
      </c>
      <c r="F42" s="9">
        <v>1000</v>
      </c>
      <c r="G42" s="9">
        <v>-1000</v>
      </c>
    </row>
    <row r="43" spans="1:7" ht="15">
      <c r="A43" s="8" t="s">
        <v>65</v>
      </c>
      <c r="B43" s="9">
        <v>1000</v>
      </c>
      <c r="C43" s="9">
        <v>-1000</v>
      </c>
      <c r="D43" s="9">
        <v>1000</v>
      </c>
      <c r="E43" s="9">
        <v>-1000</v>
      </c>
      <c r="F43" s="9">
        <v>1000</v>
      </c>
      <c r="G43" s="9">
        <v>-1000</v>
      </c>
    </row>
    <row r="44" spans="1:7" ht="15">
      <c r="A44" s="8" t="s">
        <v>66</v>
      </c>
      <c r="B44" s="9">
        <v>1000</v>
      </c>
      <c r="C44" s="9">
        <v>-1000</v>
      </c>
      <c r="D44" s="9">
        <v>1000</v>
      </c>
      <c r="E44" s="9">
        <v>-1000</v>
      </c>
      <c r="F44" s="9">
        <v>1000</v>
      </c>
      <c r="G44" s="9">
        <v>-1000</v>
      </c>
    </row>
    <row r="45" spans="1:7" ht="15">
      <c r="A45" s="8" t="s">
        <v>67</v>
      </c>
      <c r="B45" s="9">
        <v>1000</v>
      </c>
      <c r="C45" s="9">
        <v>-1000</v>
      </c>
      <c r="D45" s="9">
        <v>1000</v>
      </c>
      <c r="E45" s="9">
        <v>-1000</v>
      </c>
      <c r="F45" s="9">
        <v>1000</v>
      </c>
      <c r="G45" s="9">
        <v>-1000</v>
      </c>
    </row>
    <row r="46" spans="1:7" ht="15">
      <c r="A46" s="8" t="s">
        <v>68</v>
      </c>
      <c r="B46" s="9">
        <v>1000</v>
      </c>
      <c r="C46" s="9">
        <v>-1000</v>
      </c>
      <c r="D46" s="9">
        <v>1000</v>
      </c>
      <c r="E46" s="9">
        <v>-1000</v>
      </c>
      <c r="F46" s="9">
        <v>1000</v>
      </c>
      <c r="G46" s="9">
        <v>-1000</v>
      </c>
    </row>
    <row r="47" spans="1:7" ht="15">
      <c r="A47" s="8" t="s">
        <v>69</v>
      </c>
      <c r="B47" s="9">
        <v>1000</v>
      </c>
      <c r="C47" s="9">
        <v>-1000</v>
      </c>
      <c r="D47" s="9">
        <v>1000</v>
      </c>
      <c r="E47" s="9">
        <v>-1000</v>
      </c>
      <c r="F47" s="9">
        <v>1000</v>
      </c>
      <c r="G47" s="9">
        <v>-1000</v>
      </c>
    </row>
    <row r="48" spans="1:7" ht="15">
      <c r="A48" s="8" t="s">
        <v>70</v>
      </c>
      <c r="B48" s="9">
        <v>1000</v>
      </c>
      <c r="C48" s="9">
        <v>-1000</v>
      </c>
      <c r="D48" s="9">
        <v>1000</v>
      </c>
      <c r="E48" s="9">
        <v>-1000</v>
      </c>
      <c r="F48" s="9">
        <v>1000</v>
      </c>
      <c r="G48" s="9">
        <v>-1000</v>
      </c>
    </row>
    <row r="49" spans="1:7" ht="15">
      <c r="A49" s="8" t="s">
        <v>71</v>
      </c>
      <c r="B49" s="9">
        <v>1000</v>
      </c>
      <c r="C49" s="9">
        <v>-1000</v>
      </c>
      <c r="D49" s="9">
        <v>1000</v>
      </c>
      <c r="E49" s="9">
        <v>-1000</v>
      </c>
      <c r="F49" s="9">
        <v>1000</v>
      </c>
      <c r="G49" s="9">
        <v>-1000</v>
      </c>
    </row>
    <row r="50" spans="1:7" ht="15">
      <c r="A50" s="8" t="s">
        <v>72</v>
      </c>
      <c r="B50" s="9">
        <v>1000</v>
      </c>
      <c r="C50" s="9">
        <v>-1000</v>
      </c>
      <c r="D50" s="9">
        <v>1000</v>
      </c>
      <c r="E50" s="9">
        <v>-1000</v>
      </c>
      <c r="F50" s="9">
        <v>1000</v>
      </c>
      <c r="G50" s="9">
        <v>-1000</v>
      </c>
    </row>
    <row r="51" spans="1:7" ht="15">
      <c r="A51" s="8" t="s">
        <v>73</v>
      </c>
      <c r="B51" s="9">
        <v>1000</v>
      </c>
      <c r="C51" s="9">
        <v>-1000</v>
      </c>
      <c r="D51" s="9">
        <v>1000</v>
      </c>
      <c r="E51" s="9">
        <v>-1000</v>
      </c>
      <c r="F51" s="9">
        <v>1000</v>
      </c>
      <c r="G51" s="9">
        <v>-1000</v>
      </c>
    </row>
    <row r="52" spans="1:7" ht="15">
      <c r="A52" s="8" t="s">
        <v>74</v>
      </c>
      <c r="B52" s="9">
        <v>1000</v>
      </c>
      <c r="C52" s="9">
        <v>-1000</v>
      </c>
      <c r="D52" s="9">
        <v>1000</v>
      </c>
      <c r="E52" s="9">
        <v>-1000</v>
      </c>
      <c r="F52" s="9">
        <v>1000</v>
      </c>
      <c r="G52" s="9">
        <v>-1000</v>
      </c>
    </row>
    <row r="53" spans="1:7" ht="15">
      <c r="A53" s="8" t="s">
        <v>75</v>
      </c>
      <c r="B53" s="9">
        <v>1000</v>
      </c>
      <c r="C53" s="9">
        <v>-1000</v>
      </c>
      <c r="D53" s="9">
        <v>1000</v>
      </c>
      <c r="E53" s="9">
        <v>-1000</v>
      </c>
      <c r="F53" s="9">
        <v>1000</v>
      </c>
      <c r="G53" s="9">
        <v>-1000</v>
      </c>
    </row>
    <row r="54" spans="1:7" ht="15">
      <c r="A54" s="8" t="s">
        <v>76</v>
      </c>
      <c r="B54" s="9">
        <v>1000</v>
      </c>
      <c r="C54" s="9">
        <v>-1000</v>
      </c>
      <c r="D54" s="9">
        <v>1000</v>
      </c>
      <c r="E54" s="9">
        <v>-1000</v>
      </c>
      <c r="F54" s="9">
        <v>1000</v>
      </c>
      <c r="G54" s="9">
        <v>-1000</v>
      </c>
    </row>
    <row r="55" spans="1:7" ht="15">
      <c r="A55" s="8" t="s">
        <v>77</v>
      </c>
      <c r="B55" s="9">
        <v>1000</v>
      </c>
      <c r="C55" s="9">
        <v>-1000</v>
      </c>
      <c r="D55" s="9">
        <v>1000</v>
      </c>
      <c r="E55" s="9">
        <v>-1000</v>
      </c>
      <c r="F55" s="9">
        <v>1000</v>
      </c>
      <c r="G55" s="9">
        <v>-1000</v>
      </c>
    </row>
    <row r="56" spans="1:7" ht="15">
      <c r="A56" s="8" t="s">
        <v>78</v>
      </c>
      <c r="B56" s="9">
        <v>1000</v>
      </c>
      <c r="C56" s="9">
        <v>-1000</v>
      </c>
      <c r="D56" s="9">
        <v>1000</v>
      </c>
      <c r="E56" s="9">
        <v>-1000</v>
      </c>
      <c r="F56" s="9">
        <v>1000</v>
      </c>
      <c r="G56" s="9">
        <v>-1000</v>
      </c>
    </row>
    <row r="57" spans="1:7" ht="15">
      <c r="A57" s="8" t="s">
        <v>79</v>
      </c>
      <c r="B57" s="9">
        <v>1000</v>
      </c>
      <c r="C57" s="9">
        <v>-1000</v>
      </c>
      <c r="D57" s="9">
        <v>1000</v>
      </c>
      <c r="E57" s="9">
        <v>-1000</v>
      </c>
      <c r="F57" s="9">
        <v>1000</v>
      </c>
      <c r="G57" s="9">
        <v>-1000</v>
      </c>
    </row>
    <row r="58" spans="1:7" ht="15">
      <c r="A58" s="8" t="s">
        <v>80</v>
      </c>
      <c r="B58" s="9">
        <v>1000</v>
      </c>
      <c r="C58" s="9">
        <v>-1000</v>
      </c>
      <c r="D58" s="9">
        <v>1000</v>
      </c>
      <c r="E58" s="9">
        <v>-1000</v>
      </c>
      <c r="F58" s="9">
        <v>1000</v>
      </c>
      <c r="G58" s="9">
        <v>-1000</v>
      </c>
    </row>
    <row r="59" spans="1:7" ht="15">
      <c r="A59" s="8" t="s">
        <v>81</v>
      </c>
      <c r="B59" s="9">
        <v>1000</v>
      </c>
      <c r="C59" s="9">
        <v>-1000</v>
      </c>
      <c r="D59" s="9">
        <v>1000</v>
      </c>
      <c r="E59" s="9">
        <v>-1000</v>
      </c>
      <c r="F59" s="9">
        <v>1000</v>
      </c>
      <c r="G59" s="9">
        <v>-1000</v>
      </c>
    </row>
    <row r="60" spans="1:7" ht="15">
      <c r="A60" s="8" t="s">
        <v>82</v>
      </c>
      <c r="B60" s="9">
        <v>1000</v>
      </c>
      <c r="C60" s="9">
        <v>-1000</v>
      </c>
      <c r="D60" s="9">
        <v>1000</v>
      </c>
      <c r="E60" s="9">
        <v>-1000</v>
      </c>
      <c r="F60" s="9">
        <v>1000</v>
      </c>
      <c r="G60" s="9">
        <v>-1000</v>
      </c>
    </row>
    <row r="61" spans="1:7" ht="15">
      <c r="A61" s="8" t="s">
        <v>83</v>
      </c>
      <c r="B61" s="9">
        <v>1000</v>
      </c>
      <c r="C61" s="9">
        <v>-1000</v>
      </c>
      <c r="D61" s="9">
        <v>1000</v>
      </c>
      <c r="E61" s="9">
        <v>-1000</v>
      </c>
      <c r="F61" s="9">
        <v>1000</v>
      </c>
      <c r="G61" s="9">
        <v>-1000</v>
      </c>
    </row>
    <row r="62" spans="1:7" ht="15">
      <c r="A62" s="8" t="s">
        <v>84</v>
      </c>
      <c r="B62" s="9">
        <v>1000</v>
      </c>
      <c r="C62" s="9">
        <v>-1000</v>
      </c>
      <c r="D62" s="9">
        <v>1000</v>
      </c>
      <c r="E62" s="9">
        <v>-1000</v>
      </c>
      <c r="F62" s="9">
        <v>1000</v>
      </c>
      <c r="G62" s="9">
        <v>-1000</v>
      </c>
    </row>
    <row r="63" spans="1:7" ht="15">
      <c r="A63" s="8" t="s">
        <v>85</v>
      </c>
      <c r="B63" s="9">
        <v>1000</v>
      </c>
      <c r="C63" s="9">
        <v>-1000</v>
      </c>
      <c r="D63" s="9">
        <v>1000</v>
      </c>
      <c r="E63" s="9">
        <v>-1000</v>
      </c>
      <c r="F63" s="9">
        <v>1000</v>
      </c>
      <c r="G63" s="9">
        <v>-1000</v>
      </c>
    </row>
    <row r="64" spans="1:7" ht="15">
      <c r="A64" s="8" t="s">
        <v>86</v>
      </c>
      <c r="B64" s="9">
        <v>1000</v>
      </c>
      <c r="C64" s="9">
        <v>-1000</v>
      </c>
      <c r="D64" s="9">
        <v>1000</v>
      </c>
      <c r="E64" s="9">
        <v>-1000</v>
      </c>
      <c r="F64" s="9">
        <v>1000</v>
      </c>
      <c r="G64" s="9">
        <v>-1000</v>
      </c>
    </row>
    <row r="65" spans="1:7" ht="15">
      <c r="A65" s="8" t="s">
        <v>87</v>
      </c>
      <c r="B65" s="9">
        <v>1000</v>
      </c>
      <c r="C65" s="9">
        <v>-1000</v>
      </c>
      <c r="D65" s="9">
        <v>1000</v>
      </c>
      <c r="E65" s="9">
        <v>-1000</v>
      </c>
      <c r="F65" s="9">
        <v>1000</v>
      </c>
      <c r="G65" s="9">
        <v>-1000</v>
      </c>
    </row>
    <row r="66" spans="1:7" ht="15">
      <c r="A66" s="8" t="s">
        <v>88</v>
      </c>
      <c r="B66" s="9">
        <v>1000</v>
      </c>
      <c r="C66" s="9">
        <v>-1000</v>
      </c>
      <c r="D66" s="9">
        <v>1000</v>
      </c>
      <c r="E66" s="9">
        <v>-1000</v>
      </c>
      <c r="F66" s="9">
        <v>1000</v>
      </c>
      <c r="G66" s="9">
        <v>-1000</v>
      </c>
    </row>
    <row r="67" spans="1:7" ht="15">
      <c r="A67" s="8" t="s">
        <v>89</v>
      </c>
      <c r="B67" s="9">
        <v>1000</v>
      </c>
      <c r="C67" s="9">
        <v>-1000</v>
      </c>
      <c r="D67" s="9">
        <v>1000</v>
      </c>
      <c r="E67" s="9">
        <v>-1000</v>
      </c>
      <c r="F67" s="9">
        <v>1000</v>
      </c>
      <c r="G67" s="9">
        <v>-1000</v>
      </c>
    </row>
    <row r="68" spans="1:7" ht="15">
      <c r="A68" s="8" t="s">
        <v>90</v>
      </c>
      <c r="B68" s="9">
        <v>1000</v>
      </c>
      <c r="C68" s="9">
        <v>-1000</v>
      </c>
      <c r="D68" s="9">
        <v>1000</v>
      </c>
      <c r="E68" s="9">
        <v>-1000</v>
      </c>
      <c r="F68" s="9">
        <v>1000</v>
      </c>
      <c r="G68" s="9">
        <v>-1000</v>
      </c>
    </row>
    <row r="69" spans="1:7" ht="15">
      <c r="A69" s="8" t="s">
        <v>91</v>
      </c>
      <c r="B69" s="9">
        <v>1000</v>
      </c>
      <c r="C69" s="9">
        <v>-1000</v>
      </c>
      <c r="D69" s="9">
        <v>1000</v>
      </c>
      <c r="E69" s="9">
        <v>-1000</v>
      </c>
      <c r="F69" s="9">
        <v>1000</v>
      </c>
      <c r="G69" s="9">
        <v>-1000</v>
      </c>
    </row>
    <row r="70" spans="1:7" ht="15">
      <c r="A70" s="8" t="s">
        <v>92</v>
      </c>
      <c r="B70" s="9">
        <v>1000</v>
      </c>
      <c r="C70" s="9">
        <v>-1000</v>
      </c>
      <c r="D70" s="9">
        <v>1000</v>
      </c>
      <c r="E70" s="9">
        <v>-1000</v>
      </c>
      <c r="F70" s="9">
        <v>1000</v>
      </c>
      <c r="G70" s="9">
        <v>-1000</v>
      </c>
    </row>
    <row r="71" spans="1:7" ht="15">
      <c r="A71" s="8" t="s">
        <v>93</v>
      </c>
      <c r="B71" s="9">
        <v>1000</v>
      </c>
      <c r="C71" s="9">
        <v>-1000</v>
      </c>
      <c r="D71" s="9">
        <v>1000</v>
      </c>
      <c r="E71" s="9">
        <v>-1000</v>
      </c>
      <c r="F71" s="9">
        <v>1000</v>
      </c>
      <c r="G71" s="9">
        <v>-1000</v>
      </c>
    </row>
    <row r="72" spans="1:7" ht="15">
      <c r="A72" s="8" t="s">
        <v>94</v>
      </c>
      <c r="B72" s="9">
        <v>1000</v>
      </c>
      <c r="C72" s="9">
        <v>-1000</v>
      </c>
      <c r="D72" s="9">
        <v>1000</v>
      </c>
      <c r="E72" s="9">
        <v>-1000</v>
      </c>
      <c r="F72" s="9">
        <v>1000</v>
      </c>
      <c r="G72" s="9">
        <v>-1000</v>
      </c>
    </row>
    <row r="73" spans="1:7" ht="15">
      <c r="A73" s="8" t="s">
        <v>95</v>
      </c>
      <c r="B73" s="9">
        <v>1000</v>
      </c>
      <c r="C73" s="9">
        <v>-1000</v>
      </c>
      <c r="D73" s="9">
        <v>1000</v>
      </c>
      <c r="E73" s="9">
        <v>-1000</v>
      </c>
      <c r="F73" s="9">
        <v>1000</v>
      </c>
      <c r="G73" s="9">
        <v>-1000</v>
      </c>
    </row>
    <row r="74" spans="1:7" ht="15">
      <c r="A74" s="8" t="s">
        <v>96</v>
      </c>
      <c r="B74" s="9">
        <v>1000</v>
      </c>
      <c r="C74" s="9">
        <v>-1000</v>
      </c>
      <c r="D74" s="9">
        <v>1000</v>
      </c>
      <c r="E74" s="9">
        <v>-1000</v>
      </c>
      <c r="F74" s="9">
        <v>1000</v>
      </c>
      <c r="G74" s="9">
        <v>-1000</v>
      </c>
    </row>
    <row r="75" spans="1:7" ht="15">
      <c r="A75" s="8" t="s">
        <v>97</v>
      </c>
      <c r="B75" s="9">
        <v>1000</v>
      </c>
      <c r="C75" s="9">
        <v>-1000</v>
      </c>
      <c r="D75" s="9">
        <v>1000</v>
      </c>
      <c r="E75" s="9">
        <v>-1000</v>
      </c>
      <c r="F75" s="9">
        <v>1000</v>
      </c>
      <c r="G75" s="9">
        <v>-1000</v>
      </c>
    </row>
    <row r="76" spans="1:7" ht="15">
      <c r="A76" s="8" t="s">
        <v>98</v>
      </c>
      <c r="B76" s="9">
        <v>1000</v>
      </c>
      <c r="C76" s="9">
        <v>-1000</v>
      </c>
      <c r="D76" s="9">
        <v>1000</v>
      </c>
      <c r="E76" s="9">
        <v>-1000</v>
      </c>
      <c r="F76" s="9">
        <v>1000</v>
      </c>
      <c r="G76" s="9">
        <v>-1000</v>
      </c>
    </row>
    <row r="77" spans="1:7" ht="15">
      <c r="A77" s="8" t="s">
        <v>99</v>
      </c>
      <c r="B77" s="9">
        <v>1000</v>
      </c>
      <c r="C77" s="9">
        <v>-1000</v>
      </c>
      <c r="D77" s="9">
        <v>1000</v>
      </c>
      <c r="E77" s="9">
        <v>-1000</v>
      </c>
      <c r="F77" s="9">
        <v>1000</v>
      </c>
      <c r="G77" s="9">
        <v>-1000</v>
      </c>
    </row>
    <row r="78" spans="1:7" ht="15">
      <c r="A78" s="8" t="s">
        <v>100</v>
      </c>
      <c r="B78" s="9">
        <v>1000</v>
      </c>
      <c r="C78" s="9">
        <v>-1000</v>
      </c>
      <c r="D78" s="9">
        <v>1000</v>
      </c>
      <c r="E78" s="9">
        <v>-1000</v>
      </c>
      <c r="F78" s="9">
        <v>1000</v>
      </c>
      <c r="G78" s="9">
        <v>-1000</v>
      </c>
    </row>
    <row r="79" spans="1:7" ht="15">
      <c r="A79" s="8" t="s">
        <v>101</v>
      </c>
      <c r="B79" s="9">
        <v>1000</v>
      </c>
      <c r="C79" s="9">
        <v>-1000</v>
      </c>
      <c r="D79" s="9">
        <v>1000</v>
      </c>
      <c r="E79" s="9">
        <v>-1000</v>
      </c>
      <c r="F79" s="9">
        <v>1000</v>
      </c>
      <c r="G79" s="9">
        <v>-1000</v>
      </c>
    </row>
    <row r="80" spans="1:7" ht="15">
      <c r="A80" s="8" t="s">
        <v>102</v>
      </c>
      <c r="B80" s="9">
        <v>1000</v>
      </c>
      <c r="C80" s="9">
        <v>-1000</v>
      </c>
      <c r="D80" s="9">
        <v>1000</v>
      </c>
      <c r="E80" s="9">
        <v>-1000</v>
      </c>
      <c r="F80" s="9">
        <v>1000</v>
      </c>
      <c r="G80" s="9">
        <v>-1000</v>
      </c>
    </row>
    <row r="81" spans="1:7" ht="15">
      <c r="A81" s="8" t="s">
        <v>103</v>
      </c>
      <c r="B81" s="9">
        <v>1000</v>
      </c>
      <c r="C81" s="9">
        <v>-1000</v>
      </c>
      <c r="D81" s="9">
        <v>1000</v>
      </c>
      <c r="E81" s="9">
        <v>-1000</v>
      </c>
      <c r="F81" s="9">
        <v>1000</v>
      </c>
      <c r="G81" s="9">
        <v>-1000</v>
      </c>
    </row>
    <row r="82" spans="1:7" ht="15">
      <c r="A82" s="8" t="s">
        <v>104</v>
      </c>
      <c r="B82" s="9">
        <v>1000</v>
      </c>
      <c r="C82" s="9">
        <v>-1000</v>
      </c>
      <c r="D82" s="9">
        <v>1000</v>
      </c>
      <c r="E82" s="9">
        <v>-1000</v>
      </c>
      <c r="F82" s="9">
        <v>1000</v>
      </c>
      <c r="G82" s="9">
        <v>-1000</v>
      </c>
    </row>
    <row r="83" spans="1:7" ht="15">
      <c r="A83" s="8" t="s">
        <v>105</v>
      </c>
      <c r="B83" s="9">
        <v>1000</v>
      </c>
      <c r="C83" s="9">
        <v>-1000</v>
      </c>
      <c r="D83" s="9">
        <v>1000</v>
      </c>
      <c r="E83" s="9">
        <v>-1000</v>
      </c>
      <c r="F83" s="9">
        <v>1000</v>
      </c>
      <c r="G83" s="9">
        <v>-1000</v>
      </c>
    </row>
    <row r="84" spans="1:7" ht="15">
      <c r="A84" s="8" t="s">
        <v>106</v>
      </c>
      <c r="B84" s="9">
        <v>1000</v>
      </c>
      <c r="C84" s="9">
        <v>-1000</v>
      </c>
      <c r="D84" s="9">
        <v>1000</v>
      </c>
      <c r="E84" s="9">
        <v>-1000</v>
      </c>
      <c r="F84" s="9">
        <v>1000</v>
      </c>
      <c r="G84" s="9">
        <v>-1000</v>
      </c>
    </row>
    <row r="85" spans="1:7" ht="15">
      <c r="A85" s="8" t="s">
        <v>107</v>
      </c>
      <c r="B85" s="9">
        <v>1000</v>
      </c>
      <c r="C85" s="9">
        <v>-1000</v>
      </c>
      <c r="D85" s="9">
        <v>1000</v>
      </c>
      <c r="E85" s="9">
        <v>-1000</v>
      </c>
      <c r="F85" s="9">
        <v>1000</v>
      </c>
      <c r="G85" s="9">
        <v>-1000</v>
      </c>
    </row>
    <row r="86" spans="1:7" ht="15">
      <c r="A86" s="8" t="s">
        <v>108</v>
      </c>
      <c r="B86" s="9">
        <v>1000</v>
      </c>
      <c r="C86" s="9">
        <v>-1000</v>
      </c>
      <c r="D86" s="9">
        <v>1000</v>
      </c>
      <c r="E86" s="9">
        <v>-1000</v>
      </c>
      <c r="F86" s="9">
        <v>1000</v>
      </c>
      <c r="G86" s="9">
        <v>-1000</v>
      </c>
    </row>
    <row r="87" spans="1:7" ht="15">
      <c r="A87" s="8" t="s">
        <v>109</v>
      </c>
      <c r="B87" s="9">
        <v>1000</v>
      </c>
      <c r="C87" s="9">
        <v>-1000</v>
      </c>
      <c r="D87" s="9">
        <v>1000</v>
      </c>
      <c r="E87" s="9">
        <v>-1000</v>
      </c>
      <c r="F87" s="9">
        <v>1000</v>
      </c>
      <c r="G87" s="9">
        <v>-1000</v>
      </c>
    </row>
    <row r="88" spans="1:7" ht="15">
      <c r="A88" s="8" t="s">
        <v>110</v>
      </c>
      <c r="B88" s="9">
        <v>1000</v>
      </c>
      <c r="C88" s="9">
        <v>-1000</v>
      </c>
      <c r="D88" s="9">
        <v>1000</v>
      </c>
      <c r="E88" s="9">
        <v>-1000</v>
      </c>
      <c r="F88" s="9">
        <v>1000</v>
      </c>
      <c r="G88" s="9">
        <v>-1000</v>
      </c>
    </row>
    <row r="89" spans="1:7" ht="15">
      <c r="A89" s="8" t="s">
        <v>111</v>
      </c>
      <c r="B89" s="9">
        <v>1000</v>
      </c>
      <c r="C89" s="9">
        <v>-1000</v>
      </c>
      <c r="D89" s="9">
        <v>1000</v>
      </c>
      <c r="E89" s="9">
        <v>-1000</v>
      </c>
      <c r="F89" s="9">
        <v>1000</v>
      </c>
      <c r="G89" s="9">
        <v>-1000</v>
      </c>
    </row>
    <row r="90" spans="1:7" ht="15">
      <c r="A90" s="8" t="s">
        <v>112</v>
      </c>
      <c r="B90" s="9">
        <v>1000</v>
      </c>
      <c r="C90" s="9">
        <v>-1000</v>
      </c>
      <c r="D90" s="9">
        <v>1000</v>
      </c>
      <c r="E90" s="9">
        <v>-1000</v>
      </c>
      <c r="F90" s="9">
        <v>1000</v>
      </c>
      <c r="G90" s="9">
        <v>-1000</v>
      </c>
    </row>
    <row r="91" spans="1:7" ht="15">
      <c r="A91" s="8" t="s">
        <v>113</v>
      </c>
      <c r="B91" s="9">
        <v>1000</v>
      </c>
      <c r="C91" s="9">
        <v>-1000</v>
      </c>
      <c r="D91" s="9">
        <v>1000</v>
      </c>
      <c r="E91" s="9">
        <v>-1000</v>
      </c>
      <c r="F91" s="9">
        <v>1000</v>
      </c>
      <c r="G91" s="9">
        <v>-1000</v>
      </c>
    </row>
    <row r="92" spans="1:7" ht="15">
      <c r="A92" s="8" t="s">
        <v>114</v>
      </c>
      <c r="B92" s="9">
        <v>1000</v>
      </c>
      <c r="C92" s="9">
        <v>-1000</v>
      </c>
      <c r="D92" s="9">
        <v>1000</v>
      </c>
      <c r="E92" s="9">
        <v>-1000</v>
      </c>
      <c r="F92" s="9">
        <v>1000</v>
      </c>
      <c r="G92" s="9">
        <v>-1000</v>
      </c>
    </row>
    <row r="93" spans="1:7" ht="15">
      <c r="A93" s="8" t="s">
        <v>115</v>
      </c>
      <c r="B93" s="9">
        <v>1000</v>
      </c>
      <c r="C93" s="9">
        <v>-1000</v>
      </c>
      <c r="D93" s="9">
        <v>1000</v>
      </c>
      <c r="E93" s="9">
        <v>-1000</v>
      </c>
      <c r="F93" s="9">
        <v>1000</v>
      </c>
      <c r="G93" s="9">
        <v>-1000</v>
      </c>
    </row>
    <row r="94" spans="1:7" ht="15">
      <c r="A94" s="8" t="s">
        <v>116</v>
      </c>
      <c r="B94" s="9">
        <v>1000</v>
      </c>
      <c r="C94" s="9">
        <v>-1000</v>
      </c>
      <c r="D94" s="9">
        <v>1000</v>
      </c>
      <c r="E94" s="9">
        <v>-1000</v>
      </c>
      <c r="F94" s="9">
        <v>1000</v>
      </c>
      <c r="G94" s="9">
        <v>-1000</v>
      </c>
    </row>
    <row r="95" spans="1:7" ht="15">
      <c r="A95" s="8" t="s">
        <v>117</v>
      </c>
      <c r="B95" s="9">
        <v>1000</v>
      </c>
      <c r="C95" s="9">
        <v>-1000</v>
      </c>
      <c r="D95" s="9">
        <v>1000</v>
      </c>
      <c r="E95" s="9">
        <v>-1000</v>
      </c>
      <c r="F95" s="9">
        <v>1000</v>
      </c>
      <c r="G95" s="9">
        <v>-1000</v>
      </c>
    </row>
    <row r="96" spans="1:7" ht="15">
      <c r="A96" s="8" t="s">
        <v>118</v>
      </c>
      <c r="B96" s="9">
        <v>1000</v>
      </c>
      <c r="C96" s="9">
        <v>-1000</v>
      </c>
      <c r="D96" s="9">
        <v>1000</v>
      </c>
      <c r="E96" s="9">
        <v>-1000</v>
      </c>
      <c r="F96" s="9">
        <v>1000</v>
      </c>
      <c r="G96" s="9">
        <v>-1000</v>
      </c>
    </row>
    <row r="97" spans="1:7" ht="15">
      <c r="A97" s="8" t="s">
        <v>119</v>
      </c>
      <c r="B97" s="9">
        <v>1000</v>
      </c>
      <c r="C97" s="9">
        <v>-1000</v>
      </c>
      <c r="D97" s="9">
        <v>1000</v>
      </c>
      <c r="E97" s="9">
        <v>-1000</v>
      </c>
      <c r="F97" s="9">
        <v>1000</v>
      </c>
      <c r="G97" s="9">
        <v>-1000</v>
      </c>
    </row>
    <row r="98" spans="1:7" ht="15">
      <c r="A98" s="8" t="s">
        <v>120</v>
      </c>
      <c r="B98" s="9">
        <v>1000</v>
      </c>
      <c r="C98" s="9">
        <v>-1000</v>
      </c>
      <c r="D98" s="9">
        <v>1000</v>
      </c>
      <c r="E98" s="9">
        <v>-1000</v>
      </c>
      <c r="F98" s="9">
        <v>1000</v>
      </c>
      <c r="G98" s="9">
        <v>-1000</v>
      </c>
    </row>
    <row r="99" spans="1:7" ht="15">
      <c r="A99" s="8" t="s">
        <v>121</v>
      </c>
      <c r="B99" s="9">
        <v>1000</v>
      </c>
      <c r="C99" s="9">
        <v>-1000</v>
      </c>
      <c r="D99" s="9">
        <v>1000</v>
      </c>
      <c r="E99" s="9">
        <v>-1000</v>
      </c>
      <c r="F99" s="9">
        <v>1000</v>
      </c>
      <c r="G99" s="9">
        <v>-1000</v>
      </c>
    </row>
    <row r="100" spans="1:7" ht="15">
      <c r="A100" s="8" t="s">
        <v>122</v>
      </c>
      <c r="B100" s="9">
        <v>1000</v>
      </c>
      <c r="C100" s="9">
        <v>-1000</v>
      </c>
      <c r="D100" s="9">
        <v>1000</v>
      </c>
      <c r="E100" s="9">
        <v>-1000</v>
      </c>
      <c r="F100" s="9">
        <v>1000</v>
      </c>
      <c r="G100" s="9">
        <v>-1000</v>
      </c>
    </row>
    <row r="101" spans="1:7" ht="15">
      <c r="A101" s="8" t="s">
        <v>123</v>
      </c>
      <c r="B101" s="9">
        <v>1000</v>
      </c>
      <c r="C101" s="9">
        <v>-1000</v>
      </c>
      <c r="D101" s="9">
        <v>1000</v>
      </c>
      <c r="E101" s="9">
        <v>-1000</v>
      </c>
      <c r="F101" s="9">
        <v>1000</v>
      </c>
      <c r="G101" s="9">
        <v>-1000</v>
      </c>
    </row>
    <row r="102" spans="1:7" ht="15">
      <c r="A102" s="8" t="s">
        <v>124</v>
      </c>
      <c r="B102" s="9">
        <v>1000</v>
      </c>
      <c r="C102" s="9">
        <v>-1000</v>
      </c>
      <c r="D102" s="9">
        <v>1000</v>
      </c>
      <c r="E102" s="9">
        <v>-1000</v>
      </c>
      <c r="F102" s="9">
        <v>1000</v>
      </c>
      <c r="G102" s="9">
        <v>-1000</v>
      </c>
    </row>
    <row r="103" spans="1:7" ht="15">
      <c r="A103" s="8" t="s">
        <v>125</v>
      </c>
      <c r="B103" s="9">
        <v>1000</v>
      </c>
      <c r="C103" s="9">
        <v>-1000</v>
      </c>
      <c r="D103" s="9">
        <v>1000</v>
      </c>
      <c r="E103" s="9">
        <v>-1000</v>
      </c>
      <c r="F103" s="9">
        <v>1000</v>
      </c>
      <c r="G103" s="9">
        <v>-1000</v>
      </c>
    </row>
    <row r="104" spans="1:7" ht="15">
      <c r="A104" s="8" t="s">
        <v>126</v>
      </c>
      <c r="B104" s="9">
        <v>1000</v>
      </c>
      <c r="C104" s="9">
        <v>-1000</v>
      </c>
      <c r="D104" s="9">
        <v>1000</v>
      </c>
      <c r="E104" s="9">
        <v>-1000</v>
      </c>
      <c r="F104" s="9">
        <v>1000</v>
      </c>
      <c r="G104" s="9">
        <v>-1000</v>
      </c>
    </row>
    <row r="105" spans="1:7" ht="15">
      <c r="A105" s="8" t="s">
        <v>127</v>
      </c>
      <c r="B105" s="9">
        <v>1000</v>
      </c>
      <c r="C105" s="9">
        <v>-1000</v>
      </c>
      <c r="D105" s="9">
        <v>1000</v>
      </c>
      <c r="E105" s="9">
        <v>-1000</v>
      </c>
      <c r="F105" s="9">
        <v>1000</v>
      </c>
      <c r="G105" s="9">
        <v>-1000</v>
      </c>
    </row>
    <row r="106" spans="1:7" ht="15">
      <c r="A106" s="8" t="s">
        <v>128</v>
      </c>
      <c r="B106" s="9">
        <v>1000</v>
      </c>
      <c r="C106" s="9">
        <v>-1000</v>
      </c>
      <c r="D106" s="9">
        <v>1000</v>
      </c>
      <c r="E106" s="9">
        <v>-1000</v>
      </c>
      <c r="F106" s="9">
        <v>1000</v>
      </c>
      <c r="G106" s="9">
        <v>-1000</v>
      </c>
    </row>
    <row r="107" spans="1:7" ht="15">
      <c r="A107" s="8" t="s">
        <v>129</v>
      </c>
      <c r="B107" s="9">
        <v>1000</v>
      </c>
      <c r="C107" s="9">
        <v>-1000</v>
      </c>
      <c r="D107" s="9">
        <v>1000</v>
      </c>
      <c r="E107" s="9">
        <v>-1000</v>
      </c>
      <c r="F107" s="9">
        <v>1000</v>
      </c>
      <c r="G107" s="9">
        <v>-1000</v>
      </c>
    </row>
    <row r="108" spans="1:7" ht="15">
      <c r="A108" s="8" t="s">
        <v>130</v>
      </c>
      <c r="B108" s="9">
        <v>1000</v>
      </c>
      <c r="C108" s="9">
        <v>-1000</v>
      </c>
      <c r="D108" s="9">
        <v>1000</v>
      </c>
      <c r="E108" s="9">
        <v>-1000</v>
      </c>
      <c r="F108" s="9">
        <v>1000</v>
      </c>
      <c r="G108" s="9">
        <v>-1000</v>
      </c>
    </row>
    <row r="109" spans="1:7" ht="15">
      <c r="A109" s="8" t="s">
        <v>131</v>
      </c>
      <c r="B109" s="9">
        <v>1000</v>
      </c>
      <c r="C109" s="9">
        <v>-1000</v>
      </c>
      <c r="D109" s="9">
        <v>1000</v>
      </c>
      <c r="E109" s="9">
        <v>-1000</v>
      </c>
      <c r="F109" s="9">
        <v>1000</v>
      </c>
      <c r="G109" s="9">
        <v>-1000</v>
      </c>
    </row>
    <row r="110" spans="1:7" ht="15">
      <c r="A110" s="8" t="s">
        <v>132</v>
      </c>
      <c r="B110" s="9">
        <v>1000</v>
      </c>
      <c r="C110" s="9">
        <v>-1000</v>
      </c>
      <c r="D110" s="9">
        <v>1000</v>
      </c>
      <c r="E110" s="9">
        <v>-1000</v>
      </c>
      <c r="F110" s="9">
        <v>1000</v>
      </c>
      <c r="G110" s="9">
        <v>-1000</v>
      </c>
    </row>
    <row r="111" spans="1:7" ht="15">
      <c r="A111" s="8" t="s">
        <v>133</v>
      </c>
      <c r="B111" s="9">
        <v>1000</v>
      </c>
      <c r="C111" s="9">
        <v>-1000</v>
      </c>
      <c r="D111" s="9">
        <v>1000</v>
      </c>
      <c r="E111" s="9">
        <v>-1000</v>
      </c>
      <c r="F111" s="9">
        <v>1000</v>
      </c>
      <c r="G111" s="9">
        <v>-1000</v>
      </c>
    </row>
    <row r="112" spans="1:7" ht="15">
      <c r="A112" s="8" t="s">
        <v>134</v>
      </c>
      <c r="B112" s="9">
        <v>1000</v>
      </c>
      <c r="C112" s="9">
        <v>-1000</v>
      </c>
      <c r="D112" s="9">
        <v>1000</v>
      </c>
      <c r="E112" s="9">
        <v>-1000</v>
      </c>
      <c r="F112" s="9">
        <v>1000</v>
      </c>
      <c r="G112" s="9">
        <v>-1000</v>
      </c>
    </row>
    <row r="113" spans="1:7" ht="15">
      <c r="A113" s="8" t="s">
        <v>135</v>
      </c>
      <c r="B113" s="9">
        <v>1000</v>
      </c>
      <c r="C113" s="9">
        <v>-1000</v>
      </c>
      <c r="D113" s="9">
        <v>1000</v>
      </c>
      <c r="E113" s="9">
        <v>-1000</v>
      </c>
      <c r="F113" s="9">
        <v>1000</v>
      </c>
      <c r="G113" s="9">
        <v>-1000</v>
      </c>
    </row>
    <row r="114" spans="1:7" ht="15">
      <c r="A114" s="8" t="s">
        <v>136</v>
      </c>
      <c r="B114" s="9">
        <v>1000</v>
      </c>
      <c r="C114" s="9">
        <v>-1000</v>
      </c>
      <c r="D114" s="9">
        <v>1000</v>
      </c>
      <c r="E114" s="9">
        <v>-1000</v>
      </c>
      <c r="F114" s="9">
        <v>1000</v>
      </c>
      <c r="G114" s="9">
        <v>-1000</v>
      </c>
    </row>
    <row r="115" spans="1:7" ht="15">
      <c r="A115" s="8" t="s">
        <v>137</v>
      </c>
      <c r="B115" s="9">
        <v>1000</v>
      </c>
      <c r="C115" s="9">
        <v>-1000</v>
      </c>
      <c r="D115" s="9">
        <v>1000</v>
      </c>
      <c r="E115" s="9">
        <v>-1000</v>
      </c>
      <c r="F115" s="9">
        <v>1000</v>
      </c>
      <c r="G115" s="9">
        <v>-1000</v>
      </c>
    </row>
    <row r="116" spans="1:7" ht="15">
      <c r="A116" s="8" t="s">
        <v>138</v>
      </c>
      <c r="B116" s="9">
        <v>1000</v>
      </c>
      <c r="C116" s="9">
        <v>-1000</v>
      </c>
      <c r="D116" s="9">
        <v>1000</v>
      </c>
      <c r="E116" s="9">
        <v>-1000</v>
      </c>
      <c r="F116" s="9">
        <v>1000</v>
      </c>
      <c r="G116" s="9">
        <v>-1000</v>
      </c>
    </row>
    <row r="117" spans="1:7" ht="15">
      <c r="A117" s="8" t="s">
        <v>139</v>
      </c>
      <c r="B117" s="9">
        <v>1000</v>
      </c>
      <c r="C117" s="9">
        <v>-1000</v>
      </c>
      <c r="D117" s="9">
        <v>1000</v>
      </c>
      <c r="E117" s="9">
        <v>-1000</v>
      </c>
      <c r="F117" s="9">
        <v>1000</v>
      </c>
      <c r="G117" s="9">
        <v>-1000</v>
      </c>
    </row>
    <row r="118" spans="1:7" ht="15">
      <c r="A118" s="8" t="s">
        <v>140</v>
      </c>
      <c r="B118" s="9">
        <v>1000</v>
      </c>
      <c r="C118" s="9">
        <v>-1000</v>
      </c>
      <c r="D118" s="9">
        <v>1000</v>
      </c>
      <c r="E118" s="9">
        <v>-1000</v>
      </c>
      <c r="F118" s="9">
        <v>1000</v>
      </c>
      <c r="G118" s="9">
        <v>-1000</v>
      </c>
    </row>
    <row r="119" spans="1:7" s="7" customFormat="1" ht="15">
      <c r="A119" s="5" t="s">
        <v>141</v>
      </c>
      <c r="B119" s="6">
        <v>1000</v>
      </c>
      <c r="C119" s="6">
        <v>-1000</v>
      </c>
      <c r="D119" s="6">
        <v>1000</v>
      </c>
      <c r="E119" s="6">
        <v>-1000</v>
      </c>
      <c r="F119" s="6">
        <v>1000</v>
      </c>
      <c r="G119" s="6">
        <v>-1000</v>
      </c>
    </row>
    <row r="120" spans="1:7" ht="15">
      <c r="A120" s="8" t="s">
        <v>142</v>
      </c>
      <c r="B120" s="9">
        <v>1000</v>
      </c>
      <c r="C120" s="9">
        <v>-1000</v>
      </c>
      <c r="D120" s="9">
        <v>1000</v>
      </c>
      <c r="E120" s="9">
        <v>-1000</v>
      </c>
      <c r="F120" s="9">
        <v>1000</v>
      </c>
      <c r="G120" s="9">
        <v>-1000</v>
      </c>
    </row>
    <row r="121" spans="1:7" ht="15">
      <c r="A121" s="8" t="s">
        <v>143</v>
      </c>
      <c r="B121" s="9">
        <v>1000</v>
      </c>
      <c r="C121" s="9">
        <v>-1000</v>
      </c>
      <c r="D121" s="9">
        <v>1000</v>
      </c>
      <c r="E121" s="9">
        <v>-1000</v>
      </c>
      <c r="F121" s="9">
        <v>1000</v>
      </c>
      <c r="G121" s="9">
        <v>-1000</v>
      </c>
    </row>
    <row r="122" spans="1:7" ht="15">
      <c r="A122" s="8" t="s">
        <v>144</v>
      </c>
      <c r="B122" s="9">
        <v>1000</v>
      </c>
      <c r="C122" s="9">
        <v>-1000</v>
      </c>
      <c r="D122" s="9">
        <v>1000</v>
      </c>
      <c r="E122" s="9">
        <v>-1000</v>
      </c>
      <c r="F122" s="9">
        <v>1000</v>
      </c>
      <c r="G122" s="9">
        <v>-1000</v>
      </c>
    </row>
    <row r="123" spans="1:7" ht="15">
      <c r="A123" s="8" t="s">
        <v>145</v>
      </c>
      <c r="B123" s="9">
        <v>1000</v>
      </c>
      <c r="C123" s="9">
        <v>-1000</v>
      </c>
      <c r="D123" s="9">
        <v>1000</v>
      </c>
      <c r="E123" s="9">
        <v>-1000</v>
      </c>
      <c r="F123" s="9">
        <v>1000</v>
      </c>
      <c r="G123" s="9">
        <v>-1000</v>
      </c>
    </row>
    <row r="124" spans="1:7" ht="15">
      <c r="A124" s="8" t="s">
        <v>146</v>
      </c>
      <c r="B124" s="9">
        <v>1000</v>
      </c>
      <c r="C124" s="9">
        <v>-1000</v>
      </c>
      <c r="D124" s="9">
        <v>1000</v>
      </c>
      <c r="E124" s="9">
        <v>-1000</v>
      </c>
      <c r="F124" s="9">
        <v>1000</v>
      </c>
      <c r="G124" s="9">
        <v>-1000</v>
      </c>
    </row>
    <row r="125" spans="1:7" ht="15">
      <c r="A125" s="8" t="s">
        <v>147</v>
      </c>
      <c r="B125" s="9">
        <v>1000</v>
      </c>
      <c r="C125" s="9">
        <v>-1000</v>
      </c>
      <c r="D125" s="9">
        <v>1000</v>
      </c>
      <c r="E125" s="9">
        <v>-1000</v>
      </c>
      <c r="F125" s="9">
        <v>1000</v>
      </c>
      <c r="G125" s="9">
        <v>-1000</v>
      </c>
    </row>
    <row r="126" spans="1:7" ht="15">
      <c r="A126" s="8" t="s">
        <v>148</v>
      </c>
      <c r="B126" s="9">
        <v>1000</v>
      </c>
      <c r="C126" s="9">
        <v>-1000</v>
      </c>
      <c r="D126" s="9">
        <v>1000</v>
      </c>
      <c r="E126" s="9">
        <v>-1000</v>
      </c>
      <c r="F126" s="9">
        <v>1000</v>
      </c>
      <c r="G126" s="9">
        <v>-1000</v>
      </c>
    </row>
    <row r="127" spans="1:7" ht="15">
      <c r="A127" s="8" t="s">
        <v>149</v>
      </c>
      <c r="B127" s="9">
        <v>1000</v>
      </c>
      <c r="C127" s="9">
        <v>-1000</v>
      </c>
      <c r="D127" s="9">
        <v>1000</v>
      </c>
      <c r="E127" s="9">
        <v>-1000</v>
      </c>
      <c r="F127" s="9">
        <v>1000</v>
      </c>
      <c r="G127" s="9">
        <v>-1000</v>
      </c>
    </row>
    <row r="128" spans="1:7" ht="15">
      <c r="A128" s="8" t="s">
        <v>150</v>
      </c>
      <c r="B128" s="9">
        <v>1000</v>
      </c>
      <c r="C128" s="9">
        <v>-1000</v>
      </c>
      <c r="D128" s="9">
        <v>1000</v>
      </c>
      <c r="E128" s="9">
        <v>-1000</v>
      </c>
      <c r="F128" s="9">
        <v>1000</v>
      </c>
      <c r="G128" s="9">
        <v>-1000</v>
      </c>
    </row>
    <row r="129" spans="1:7" ht="15">
      <c r="A129" s="8" t="s">
        <v>151</v>
      </c>
      <c r="B129" s="9">
        <v>1000</v>
      </c>
      <c r="C129" s="9">
        <v>-1000</v>
      </c>
      <c r="D129" s="9">
        <v>1000</v>
      </c>
      <c r="E129" s="9">
        <v>-1000</v>
      </c>
      <c r="F129" s="9">
        <v>1000</v>
      </c>
      <c r="G129" s="9">
        <v>-1000</v>
      </c>
    </row>
    <row r="130" spans="1:7" ht="15">
      <c r="A130" s="8" t="s">
        <v>152</v>
      </c>
      <c r="B130" s="9">
        <v>1000</v>
      </c>
      <c r="C130" s="9">
        <v>-1000</v>
      </c>
      <c r="D130" s="9">
        <v>1000</v>
      </c>
      <c r="E130" s="9">
        <v>-1000</v>
      </c>
      <c r="F130" s="9">
        <v>1000</v>
      </c>
      <c r="G130" s="9">
        <v>-1000</v>
      </c>
    </row>
    <row r="131" spans="1:7" ht="15">
      <c r="A131" s="8" t="s">
        <v>153</v>
      </c>
      <c r="B131" s="9">
        <v>1000</v>
      </c>
      <c r="C131" s="9">
        <v>-1000</v>
      </c>
      <c r="D131" s="9">
        <v>1000</v>
      </c>
      <c r="E131" s="9">
        <v>-1000</v>
      </c>
      <c r="F131" s="9">
        <v>1000</v>
      </c>
      <c r="G131" s="9">
        <v>-1000</v>
      </c>
    </row>
    <row r="132" spans="1:7" ht="15">
      <c r="A132" s="8" t="s">
        <v>154</v>
      </c>
      <c r="B132" s="9">
        <v>1000</v>
      </c>
      <c r="C132" s="9">
        <v>-1000</v>
      </c>
      <c r="D132" s="9">
        <v>1000</v>
      </c>
      <c r="E132" s="9">
        <v>-1000</v>
      </c>
      <c r="F132" s="9">
        <v>1000</v>
      </c>
      <c r="G132" s="9">
        <v>-1000</v>
      </c>
    </row>
    <row r="133" spans="1:7" ht="15">
      <c r="A133" s="8" t="s">
        <v>155</v>
      </c>
      <c r="B133" s="9">
        <v>1000</v>
      </c>
      <c r="C133" s="9">
        <v>-1000</v>
      </c>
      <c r="D133" s="9">
        <v>1000</v>
      </c>
      <c r="E133" s="9">
        <v>-1000</v>
      </c>
      <c r="F133" s="9">
        <v>1000</v>
      </c>
      <c r="G133" s="9">
        <v>-1000</v>
      </c>
    </row>
    <row r="134" spans="1:7" ht="15">
      <c r="A134" s="8" t="s">
        <v>156</v>
      </c>
      <c r="B134" s="9">
        <v>1000</v>
      </c>
      <c r="C134" s="9">
        <v>-1000</v>
      </c>
      <c r="D134" s="9">
        <v>1000</v>
      </c>
      <c r="E134" s="9">
        <v>-1000</v>
      </c>
      <c r="F134" s="9">
        <v>1000</v>
      </c>
      <c r="G134" s="9">
        <v>-1000</v>
      </c>
    </row>
    <row r="135" spans="1:7" ht="15">
      <c r="A135" s="8" t="s">
        <v>157</v>
      </c>
      <c r="B135" s="9">
        <v>1000</v>
      </c>
      <c r="C135" s="9">
        <v>-1000</v>
      </c>
      <c r="D135" s="9">
        <v>1000</v>
      </c>
      <c r="E135" s="9">
        <v>-1000</v>
      </c>
      <c r="F135" s="9">
        <v>1000</v>
      </c>
      <c r="G135" s="9">
        <v>-1000</v>
      </c>
    </row>
    <row r="136" spans="1:7" ht="15">
      <c r="A136" s="8" t="s">
        <v>158</v>
      </c>
      <c r="B136" s="9">
        <v>1000</v>
      </c>
      <c r="C136" s="9">
        <v>-1000</v>
      </c>
      <c r="D136" s="9">
        <v>1000</v>
      </c>
      <c r="E136" s="9">
        <v>-1000</v>
      </c>
      <c r="F136" s="9">
        <v>1000</v>
      </c>
      <c r="G136" s="9">
        <v>-1000</v>
      </c>
    </row>
    <row r="137" spans="1:7" ht="15">
      <c r="A137" s="8" t="s">
        <v>159</v>
      </c>
      <c r="B137" s="9">
        <v>1000</v>
      </c>
      <c r="C137" s="9">
        <v>-1000</v>
      </c>
      <c r="D137" s="9">
        <v>1000</v>
      </c>
      <c r="E137" s="9">
        <v>-1000</v>
      </c>
      <c r="F137" s="9">
        <v>1000</v>
      </c>
      <c r="G137" s="9">
        <v>-1000</v>
      </c>
    </row>
    <row r="138" spans="1:7" ht="15">
      <c r="A138" s="8" t="s">
        <v>160</v>
      </c>
      <c r="B138" s="9">
        <v>1000</v>
      </c>
      <c r="C138" s="9">
        <v>-1000</v>
      </c>
      <c r="D138" s="9">
        <v>1000</v>
      </c>
      <c r="E138" s="9">
        <v>-1000</v>
      </c>
      <c r="F138" s="9">
        <v>1000</v>
      </c>
      <c r="G138" s="9">
        <v>-1000</v>
      </c>
    </row>
    <row r="139" spans="1:7" ht="15">
      <c r="A139" s="8" t="s">
        <v>161</v>
      </c>
      <c r="B139" s="9">
        <v>1000</v>
      </c>
      <c r="C139" s="9">
        <v>-1000</v>
      </c>
      <c r="D139" s="9">
        <v>1000</v>
      </c>
      <c r="E139" s="9">
        <v>-1000</v>
      </c>
      <c r="F139" s="9">
        <v>1000</v>
      </c>
      <c r="G139" s="9">
        <v>-1000</v>
      </c>
    </row>
    <row r="140" spans="1:7" ht="15">
      <c r="A140" s="8" t="s">
        <v>162</v>
      </c>
      <c r="B140" s="9">
        <v>1000</v>
      </c>
      <c r="C140" s="9">
        <v>-1000</v>
      </c>
      <c r="D140" s="9">
        <v>1000</v>
      </c>
      <c r="E140" s="9">
        <v>-1000</v>
      </c>
      <c r="F140" s="9">
        <v>1000</v>
      </c>
      <c r="G140" s="9">
        <v>-1000</v>
      </c>
    </row>
    <row r="141" spans="1:7" ht="15">
      <c r="A141" s="8" t="s">
        <v>163</v>
      </c>
      <c r="B141" s="9">
        <v>1000</v>
      </c>
      <c r="C141" s="9">
        <v>-1000</v>
      </c>
      <c r="D141" s="9">
        <v>1000</v>
      </c>
      <c r="E141" s="9">
        <v>-1000</v>
      </c>
      <c r="F141" s="9">
        <v>1000</v>
      </c>
      <c r="G141" s="9">
        <v>-1000</v>
      </c>
    </row>
    <row r="142" spans="1:7" ht="15">
      <c r="A142" s="8" t="s">
        <v>164</v>
      </c>
      <c r="B142" s="9">
        <v>1000</v>
      </c>
      <c r="C142" s="9">
        <v>-1000</v>
      </c>
      <c r="D142" s="9">
        <v>1000</v>
      </c>
      <c r="E142" s="9">
        <v>-1000</v>
      </c>
      <c r="F142" s="9">
        <v>1000</v>
      </c>
      <c r="G142" s="9">
        <v>-1000</v>
      </c>
    </row>
    <row r="143" spans="1:7" ht="15">
      <c r="A143" s="8" t="s">
        <v>165</v>
      </c>
      <c r="B143" s="9">
        <v>1000</v>
      </c>
      <c r="C143" s="9">
        <v>-1000</v>
      </c>
      <c r="D143" s="9">
        <v>1000</v>
      </c>
      <c r="E143" s="9">
        <v>-1000</v>
      </c>
      <c r="F143" s="9">
        <v>1000</v>
      </c>
      <c r="G143" s="9">
        <v>-1000</v>
      </c>
    </row>
    <row r="144" spans="1:7" ht="15">
      <c r="A144" s="8" t="s">
        <v>166</v>
      </c>
      <c r="B144" s="9">
        <v>1000</v>
      </c>
      <c r="C144" s="9">
        <v>-1000</v>
      </c>
      <c r="D144" s="9">
        <v>1000</v>
      </c>
      <c r="E144" s="9">
        <v>-1000</v>
      </c>
      <c r="F144" s="9">
        <v>1000</v>
      </c>
      <c r="G144" s="9">
        <v>-1000</v>
      </c>
    </row>
    <row r="145" spans="1:7" ht="15">
      <c r="A145" s="8" t="s">
        <v>167</v>
      </c>
      <c r="B145" s="9">
        <v>1000</v>
      </c>
      <c r="C145" s="9">
        <v>-1000</v>
      </c>
      <c r="D145" s="9">
        <v>1000</v>
      </c>
      <c r="E145" s="9">
        <v>-1000</v>
      </c>
      <c r="F145" s="9">
        <v>1000</v>
      </c>
      <c r="G145" s="9">
        <v>-1000</v>
      </c>
    </row>
    <row r="146" spans="1:7" ht="15">
      <c r="A146" s="8" t="s">
        <v>168</v>
      </c>
      <c r="B146" s="9">
        <v>1000</v>
      </c>
      <c r="C146" s="9">
        <v>-1000</v>
      </c>
      <c r="D146" s="9">
        <v>1000</v>
      </c>
      <c r="E146" s="9">
        <v>-1000</v>
      </c>
      <c r="F146" s="9">
        <v>1000</v>
      </c>
      <c r="G146" s="9">
        <v>-1000</v>
      </c>
    </row>
    <row r="147" spans="1:7" ht="15">
      <c r="A147" s="8" t="s">
        <v>169</v>
      </c>
      <c r="B147" s="9">
        <v>1000</v>
      </c>
      <c r="C147" s="9">
        <v>-1000</v>
      </c>
      <c r="D147" s="9">
        <v>1000</v>
      </c>
      <c r="E147" s="9">
        <v>-1000</v>
      </c>
      <c r="F147" s="9">
        <v>1000</v>
      </c>
      <c r="G147" s="9">
        <v>-1000</v>
      </c>
    </row>
    <row r="148" spans="1:7" ht="15">
      <c r="A148" s="8" t="s">
        <v>170</v>
      </c>
      <c r="B148" s="9">
        <v>1000</v>
      </c>
      <c r="C148" s="9">
        <v>-1000</v>
      </c>
      <c r="D148" s="9">
        <v>1000</v>
      </c>
      <c r="E148" s="9">
        <v>-1000</v>
      </c>
      <c r="F148" s="9">
        <v>1000</v>
      </c>
      <c r="G148" s="9">
        <v>-1000</v>
      </c>
    </row>
    <row r="149" spans="1:7" ht="15">
      <c r="A149" s="8" t="s">
        <v>171</v>
      </c>
      <c r="B149" s="9">
        <v>1000</v>
      </c>
      <c r="C149" s="9">
        <v>-1000</v>
      </c>
      <c r="D149" s="9">
        <v>1000</v>
      </c>
      <c r="E149" s="9">
        <v>-1000</v>
      </c>
      <c r="F149" s="9">
        <v>1000</v>
      </c>
      <c r="G149" s="9">
        <v>-1000</v>
      </c>
    </row>
    <row r="150" spans="1:7" ht="15">
      <c r="A150" s="8" t="s">
        <v>172</v>
      </c>
      <c r="B150" s="9">
        <v>1000</v>
      </c>
      <c r="C150" s="9">
        <v>-1000</v>
      </c>
      <c r="D150" s="9">
        <v>1000</v>
      </c>
      <c r="E150" s="9">
        <v>-1000</v>
      </c>
      <c r="F150" s="9">
        <v>1000</v>
      </c>
      <c r="G150" s="9">
        <v>-1000</v>
      </c>
    </row>
    <row r="151" spans="1:7" ht="15">
      <c r="A151" s="8" t="s">
        <v>173</v>
      </c>
      <c r="B151" s="9">
        <v>1000</v>
      </c>
      <c r="C151" s="9">
        <v>-1000</v>
      </c>
      <c r="D151" s="9">
        <v>1000</v>
      </c>
      <c r="E151" s="9">
        <v>-1000</v>
      </c>
      <c r="F151" s="9">
        <v>1000</v>
      </c>
      <c r="G151" s="9">
        <v>-1000</v>
      </c>
    </row>
    <row r="152" spans="1:7" ht="15">
      <c r="A152" s="8" t="s">
        <v>174</v>
      </c>
      <c r="B152" s="9">
        <v>1000</v>
      </c>
      <c r="C152" s="9">
        <v>-1000</v>
      </c>
      <c r="D152" s="9">
        <v>1000</v>
      </c>
      <c r="E152" s="9">
        <v>-1000</v>
      </c>
      <c r="F152" s="9">
        <v>1000</v>
      </c>
      <c r="G152" s="9">
        <v>-1000</v>
      </c>
    </row>
    <row r="153" spans="1:7" ht="15">
      <c r="A153" s="8" t="s">
        <v>175</v>
      </c>
      <c r="B153" s="9">
        <v>1000</v>
      </c>
      <c r="C153" s="9">
        <v>-1000</v>
      </c>
      <c r="D153" s="9">
        <v>1000</v>
      </c>
      <c r="E153" s="9">
        <v>-1000</v>
      </c>
      <c r="F153" s="9">
        <v>1000</v>
      </c>
      <c r="G153" s="9">
        <v>-1000</v>
      </c>
    </row>
    <row r="154" spans="1:7" ht="15">
      <c r="A154" s="8" t="s">
        <v>176</v>
      </c>
      <c r="B154" s="9">
        <v>1000</v>
      </c>
      <c r="C154" s="9">
        <v>-1000</v>
      </c>
      <c r="D154" s="9">
        <v>1000</v>
      </c>
      <c r="E154" s="9">
        <v>-1000</v>
      </c>
      <c r="F154" s="9">
        <v>1000</v>
      </c>
      <c r="G154" s="9">
        <v>-1000</v>
      </c>
    </row>
    <row r="155" spans="1:7" ht="15">
      <c r="A155" s="8" t="s">
        <v>177</v>
      </c>
      <c r="B155" s="9">
        <v>1000</v>
      </c>
      <c r="C155" s="9">
        <v>-1000</v>
      </c>
      <c r="D155" s="9">
        <v>1000</v>
      </c>
      <c r="E155" s="9">
        <v>-1000</v>
      </c>
      <c r="F155" s="9">
        <v>1000</v>
      </c>
      <c r="G155" s="9">
        <v>-1000</v>
      </c>
    </row>
    <row r="156" spans="1:7" ht="15">
      <c r="A156" s="8" t="s">
        <v>178</v>
      </c>
      <c r="B156" s="9">
        <v>1000</v>
      </c>
      <c r="C156" s="9">
        <v>-1000</v>
      </c>
      <c r="D156" s="9">
        <v>1000</v>
      </c>
      <c r="E156" s="9">
        <v>-1000</v>
      </c>
      <c r="F156" s="9">
        <v>1000</v>
      </c>
      <c r="G156" s="9">
        <v>-1000</v>
      </c>
    </row>
    <row r="157" spans="1:7" ht="15">
      <c r="A157" s="8" t="s">
        <v>179</v>
      </c>
      <c r="B157" s="9">
        <v>1000</v>
      </c>
      <c r="C157" s="9">
        <v>-1000</v>
      </c>
      <c r="D157" s="9">
        <v>1000</v>
      </c>
      <c r="E157" s="9">
        <v>-1000</v>
      </c>
      <c r="F157" s="9">
        <v>1000</v>
      </c>
      <c r="G157" s="9">
        <v>-1000</v>
      </c>
    </row>
    <row r="158" spans="1:7" ht="15">
      <c r="A158" s="8" t="s">
        <v>180</v>
      </c>
      <c r="B158" s="9">
        <v>1000</v>
      </c>
      <c r="C158" s="9">
        <v>-1000</v>
      </c>
      <c r="D158" s="9">
        <v>1000</v>
      </c>
      <c r="E158" s="9">
        <v>-1000</v>
      </c>
      <c r="F158" s="9">
        <v>1000</v>
      </c>
      <c r="G158" s="9">
        <v>-1000</v>
      </c>
    </row>
    <row r="159" spans="1:7" ht="15">
      <c r="A159" s="8" t="s">
        <v>181</v>
      </c>
      <c r="B159" s="9">
        <v>1000</v>
      </c>
      <c r="C159" s="9">
        <v>-1000</v>
      </c>
      <c r="D159" s="9">
        <v>1000</v>
      </c>
      <c r="E159" s="9">
        <v>-1000</v>
      </c>
      <c r="F159" s="9">
        <v>1000</v>
      </c>
      <c r="G159" s="9">
        <v>-1000</v>
      </c>
    </row>
    <row r="160" spans="1:7" ht="15">
      <c r="A160" s="8" t="s">
        <v>182</v>
      </c>
      <c r="B160" s="9">
        <v>1000</v>
      </c>
      <c r="C160" s="9">
        <v>-1000</v>
      </c>
      <c r="D160" s="9">
        <v>1000</v>
      </c>
      <c r="E160" s="9">
        <v>-1000</v>
      </c>
      <c r="F160" s="9">
        <v>1000</v>
      </c>
      <c r="G160" s="9">
        <v>-1000</v>
      </c>
    </row>
    <row r="161" spans="1:7" ht="15">
      <c r="A161" s="8" t="s">
        <v>183</v>
      </c>
      <c r="B161" s="9">
        <v>1000</v>
      </c>
      <c r="C161" s="9">
        <v>-1000</v>
      </c>
      <c r="D161" s="9">
        <v>1000</v>
      </c>
      <c r="E161" s="9">
        <v>-1000</v>
      </c>
      <c r="F161" s="9">
        <v>1000</v>
      </c>
      <c r="G161" s="9">
        <v>-1000</v>
      </c>
    </row>
    <row r="162" spans="1:7" ht="15">
      <c r="A162" s="8" t="s">
        <v>184</v>
      </c>
      <c r="B162" s="9">
        <v>1000</v>
      </c>
      <c r="C162" s="9">
        <v>-1000</v>
      </c>
      <c r="D162" s="9">
        <v>1000</v>
      </c>
      <c r="E162" s="9">
        <v>-1000</v>
      </c>
      <c r="F162" s="9">
        <v>1000</v>
      </c>
      <c r="G162" s="9">
        <v>-1000</v>
      </c>
    </row>
    <row r="163" spans="1:7" ht="15">
      <c r="A163" s="8" t="s">
        <v>185</v>
      </c>
      <c r="B163" s="9">
        <v>1000</v>
      </c>
      <c r="C163" s="9">
        <v>-1000</v>
      </c>
      <c r="D163" s="9">
        <v>1000</v>
      </c>
      <c r="E163" s="9">
        <v>-1000</v>
      </c>
      <c r="F163" s="9">
        <v>1000</v>
      </c>
      <c r="G163" s="9">
        <v>-1000</v>
      </c>
    </row>
    <row r="164" spans="1:7" ht="15">
      <c r="A164" s="8" t="s">
        <v>186</v>
      </c>
      <c r="B164" s="9">
        <v>1000</v>
      </c>
      <c r="C164" s="9">
        <v>-1000</v>
      </c>
      <c r="D164" s="9">
        <v>1000</v>
      </c>
      <c r="E164" s="9">
        <v>-1000</v>
      </c>
      <c r="F164" s="9">
        <v>1000</v>
      </c>
      <c r="G164" s="9">
        <v>-1000</v>
      </c>
    </row>
    <row r="165" spans="1:7" ht="15">
      <c r="A165" s="8" t="s">
        <v>187</v>
      </c>
      <c r="B165" s="9">
        <v>1000</v>
      </c>
      <c r="C165" s="9">
        <v>-1000</v>
      </c>
      <c r="D165" s="9">
        <v>1000</v>
      </c>
      <c r="E165" s="9">
        <v>-1000</v>
      </c>
      <c r="F165" s="9">
        <v>1000</v>
      </c>
      <c r="G165" s="9">
        <v>-1000</v>
      </c>
    </row>
    <row r="166" spans="1:7" ht="15">
      <c r="A166" s="8" t="s">
        <v>188</v>
      </c>
      <c r="B166" s="9">
        <v>1000</v>
      </c>
      <c r="C166" s="9">
        <v>-1000</v>
      </c>
      <c r="D166" s="9">
        <v>1000</v>
      </c>
      <c r="E166" s="9">
        <v>-1000</v>
      </c>
      <c r="F166" s="9">
        <v>1000</v>
      </c>
      <c r="G166" s="9">
        <v>-1000</v>
      </c>
    </row>
    <row r="167" spans="1:7" ht="15">
      <c r="A167" s="8" t="s">
        <v>189</v>
      </c>
      <c r="B167" s="9">
        <v>1000</v>
      </c>
      <c r="C167" s="9">
        <v>-1000</v>
      </c>
      <c r="D167" s="9">
        <v>1000</v>
      </c>
      <c r="E167" s="9">
        <v>-1000</v>
      </c>
      <c r="F167" s="9">
        <v>1000</v>
      </c>
      <c r="G167" s="9">
        <v>-1000</v>
      </c>
    </row>
    <row r="168" spans="1:7" ht="15">
      <c r="A168" s="8" t="s">
        <v>190</v>
      </c>
      <c r="B168" s="9">
        <v>1000</v>
      </c>
      <c r="C168" s="9">
        <v>-1000</v>
      </c>
      <c r="D168" s="9">
        <v>1000</v>
      </c>
      <c r="E168" s="9">
        <v>-1000</v>
      </c>
      <c r="F168" s="9">
        <v>1000</v>
      </c>
      <c r="G168" s="9">
        <v>-1000</v>
      </c>
    </row>
    <row r="169" spans="1:7" ht="15">
      <c r="A169" s="8" t="s">
        <v>191</v>
      </c>
      <c r="B169" s="9">
        <v>1000</v>
      </c>
      <c r="C169" s="9">
        <v>-1000</v>
      </c>
      <c r="D169" s="9">
        <v>1000</v>
      </c>
      <c r="E169" s="9">
        <v>-1000</v>
      </c>
      <c r="F169" s="9">
        <v>1000</v>
      </c>
      <c r="G169" s="9">
        <v>-1000</v>
      </c>
    </row>
    <row r="170" spans="1:7" ht="15">
      <c r="A170" s="8" t="s">
        <v>192</v>
      </c>
      <c r="B170" s="9">
        <v>1000</v>
      </c>
      <c r="C170" s="9">
        <v>-1000</v>
      </c>
      <c r="D170" s="9">
        <v>1000</v>
      </c>
      <c r="E170" s="9">
        <v>-1000</v>
      </c>
      <c r="F170" s="9">
        <v>1000</v>
      </c>
      <c r="G170" s="9">
        <v>-1000</v>
      </c>
    </row>
    <row r="171" spans="1:7" ht="15">
      <c r="A171" s="8" t="s">
        <v>193</v>
      </c>
      <c r="B171" s="9">
        <v>1000</v>
      </c>
      <c r="C171" s="9">
        <v>-1000</v>
      </c>
      <c r="D171" s="9">
        <v>1000</v>
      </c>
      <c r="E171" s="9">
        <v>-1000</v>
      </c>
      <c r="F171" s="9">
        <v>1000</v>
      </c>
      <c r="G171" s="9">
        <v>-1000</v>
      </c>
    </row>
    <row r="172" spans="1:7" ht="15">
      <c r="A172" s="8" t="s">
        <v>194</v>
      </c>
      <c r="B172" s="9">
        <v>1000</v>
      </c>
      <c r="C172" s="9">
        <v>-1000</v>
      </c>
      <c r="D172" s="9">
        <v>1000</v>
      </c>
      <c r="E172" s="9">
        <v>-1000</v>
      </c>
      <c r="F172" s="9">
        <v>1000</v>
      </c>
      <c r="G172" s="9">
        <v>-1000</v>
      </c>
    </row>
    <row r="173" spans="1:7" ht="15">
      <c r="A173" s="8" t="s">
        <v>195</v>
      </c>
      <c r="B173" s="9">
        <v>1000</v>
      </c>
      <c r="C173" s="9">
        <v>-1000</v>
      </c>
      <c r="D173" s="9">
        <v>1000</v>
      </c>
      <c r="E173" s="9">
        <v>-1000</v>
      </c>
      <c r="F173" s="9">
        <v>1000</v>
      </c>
      <c r="G173" s="9">
        <v>-1000</v>
      </c>
    </row>
    <row r="174" spans="1:7" ht="15">
      <c r="A174" s="8" t="s">
        <v>196</v>
      </c>
      <c r="B174" s="9">
        <v>1000</v>
      </c>
      <c r="C174" s="9">
        <v>-1000</v>
      </c>
      <c r="D174" s="9">
        <v>1000</v>
      </c>
      <c r="E174" s="9">
        <v>-1000</v>
      </c>
      <c r="F174" s="9">
        <v>1000</v>
      </c>
      <c r="G174" s="9">
        <v>-1000</v>
      </c>
    </row>
    <row r="175" spans="1:7" ht="15">
      <c r="A175" s="8" t="s">
        <v>197</v>
      </c>
      <c r="B175" s="9">
        <v>1000</v>
      </c>
      <c r="C175" s="9">
        <v>-1000</v>
      </c>
      <c r="D175" s="9">
        <v>1000</v>
      </c>
      <c r="E175" s="9">
        <v>-1000</v>
      </c>
      <c r="F175" s="9">
        <v>1000</v>
      </c>
      <c r="G175" s="9">
        <v>-1000</v>
      </c>
    </row>
    <row r="176" spans="1:7" ht="15">
      <c r="A176" s="8" t="s">
        <v>198</v>
      </c>
      <c r="B176" s="9">
        <v>1000</v>
      </c>
      <c r="C176" s="9">
        <v>-1000</v>
      </c>
      <c r="D176" s="9">
        <v>1000</v>
      </c>
      <c r="E176" s="9">
        <v>-1000</v>
      </c>
      <c r="F176" s="9">
        <v>1000</v>
      </c>
      <c r="G176" s="9">
        <v>-1000</v>
      </c>
    </row>
    <row r="177" spans="1:7" ht="15">
      <c r="A177" s="8" t="s">
        <v>199</v>
      </c>
      <c r="B177" s="9">
        <v>1000</v>
      </c>
      <c r="C177" s="9">
        <v>-1000</v>
      </c>
      <c r="D177" s="9">
        <v>1000</v>
      </c>
      <c r="E177" s="9">
        <v>-1000</v>
      </c>
      <c r="F177" s="9">
        <v>1000</v>
      </c>
      <c r="G177" s="9">
        <v>-1000</v>
      </c>
    </row>
    <row r="178" spans="1:7" ht="15">
      <c r="A178" s="8" t="s">
        <v>200</v>
      </c>
      <c r="B178" s="9">
        <v>1000</v>
      </c>
      <c r="C178" s="9">
        <v>-1000</v>
      </c>
      <c r="D178" s="9">
        <v>1000</v>
      </c>
      <c r="E178" s="9">
        <v>-1000</v>
      </c>
      <c r="F178" s="9">
        <v>1000</v>
      </c>
      <c r="G178" s="9">
        <v>-1000</v>
      </c>
    </row>
    <row r="179" spans="1:7" ht="15">
      <c r="A179" s="8" t="s">
        <v>201</v>
      </c>
      <c r="B179" s="9">
        <v>1000</v>
      </c>
      <c r="C179" s="9">
        <v>-1000</v>
      </c>
      <c r="D179" s="9">
        <v>1000</v>
      </c>
      <c r="E179" s="9">
        <v>-1000</v>
      </c>
      <c r="F179" s="9">
        <v>1000</v>
      </c>
      <c r="G179" s="9">
        <v>-1000</v>
      </c>
    </row>
    <row r="180" spans="1:7" ht="15">
      <c r="A180" s="8" t="s">
        <v>202</v>
      </c>
      <c r="B180" s="9">
        <v>1000</v>
      </c>
      <c r="C180" s="9">
        <v>-1000</v>
      </c>
      <c r="D180" s="9">
        <v>1000</v>
      </c>
      <c r="E180" s="9">
        <v>-1000</v>
      </c>
      <c r="F180" s="9">
        <v>1000</v>
      </c>
      <c r="G180" s="9">
        <v>-1000</v>
      </c>
    </row>
    <row r="181" spans="1:7" ht="15">
      <c r="A181" s="8" t="s">
        <v>203</v>
      </c>
      <c r="B181" s="9">
        <v>1000</v>
      </c>
      <c r="C181" s="9">
        <v>-1000</v>
      </c>
      <c r="D181" s="9">
        <v>1000</v>
      </c>
      <c r="E181" s="9">
        <v>-1000</v>
      </c>
      <c r="F181" s="9">
        <v>1000</v>
      </c>
      <c r="G181" s="9">
        <v>-1000</v>
      </c>
    </row>
    <row r="182" spans="1:7" ht="15">
      <c r="A182" s="8" t="s">
        <v>204</v>
      </c>
      <c r="B182" s="9">
        <v>1000</v>
      </c>
      <c r="C182" s="9">
        <v>-1000</v>
      </c>
      <c r="D182" s="9">
        <v>1000</v>
      </c>
      <c r="E182" s="9">
        <v>-1000</v>
      </c>
      <c r="F182" s="9">
        <v>1000</v>
      </c>
      <c r="G182" s="9">
        <v>-1000</v>
      </c>
    </row>
    <row r="183" spans="1:7" ht="15">
      <c r="A183" s="8" t="s">
        <v>205</v>
      </c>
      <c r="B183" s="9">
        <v>1000</v>
      </c>
      <c r="C183" s="9">
        <v>-1000</v>
      </c>
      <c r="D183" s="9">
        <v>1000</v>
      </c>
      <c r="E183" s="9">
        <v>-1000</v>
      </c>
      <c r="F183" s="9">
        <v>1000</v>
      </c>
      <c r="G183" s="9">
        <v>-1000</v>
      </c>
    </row>
    <row r="184" spans="1:7" ht="15">
      <c r="A184" s="8" t="s">
        <v>206</v>
      </c>
      <c r="B184" s="9">
        <v>1000</v>
      </c>
      <c r="C184" s="9">
        <v>-1000</v>
      </c>
      <c r="D184" s="9">
        <v>1000</v>
      </c>
      <c r="E184" s="9">
        <v>-1000</v>
      </c>
      <c r="F184" s="9">
        <v>1000</v>
      </c>
      <c r="G184" s="9">
        <v>-1000</v>
      </c>
    </row>
    <row r="185" spans="1:7" ht="15">
      <c r="A185" s="8" t="s">
        <v>207</v>
      </c>
      <c r="B185" s="9">
        <v>1000</v>
      </c>
      <c r="C185" s="9">
        <v>-1000</v>
      </c>
      <c r="D185" s="9">
        <v>1000</v>
      </c>
      <c r="E185" s="9">
        <v>-1000</v>
      </c>
      <c r="F185" s="9">
        <v>1000</v>
      </c>
      <c r="G185" s="9">
        <v>-1000</v>
      </c>
    </row>
    <row r="186" spans="1:7" ht="15">
      <c r="A186" s="8" t="s">
        <v>208</v>
      </c>
      <c r="B186" s="9">
        <v>1000</v>
      </c>
      <c r="C186" s="9">
        <v>-1000</v>
      </c>
      <c r="D186" s="9">
        <v>1000</v>
      </c>
      <c r="E186" s="9">
        <v>-1000</v>
      </c>
      <c r="F186" s="9">
        <v>1000</v>
      </c>
      <c r="G186" s="9">
        <v>-1000</v>
      </c>
    </row>
    <row r="187" spans="1:7" ht="15">
      <c r="A187" s="8" t="s">
        <v>209</v>
      </c>
      <c r="B187" s="9">
        <v>1000</v>
      </c>
      <c r="C187" s="9">
        <v>-1000</v>
      </c>
      <c r="D187" s="9">
        <v>1000</v>
      </c>
      <c r="E187" s="9">
        <v>-1000</v>
      </c>
      <c r="F187" s="9">
        <v>1000</v>
      </c>
      <c r="G187" s="9">
        <v>-1000</v>
      </c>
    </row>
    <row r="188" spans="1:7" ht="15">
      <c r="A188" s="8" t="s">
        <v>210</v>
      </c>
      <c r="B188" s="9">
        <v>1000</v>
      </c>
      <c r="C188" s="9">
        <v>-1000</v>
      </c>
      <c r="D188" s="9">
        <v>1000</v>
      </c>
      <c r="E188" s="9">
        <v>-1000</v>
      </c>
      <c r="F188" s="9">
        <v>1000</v>
      </c>
      <c r="G188" s="9">
        <v>-1000</v>
      </c>
    </row>
    <row r="189" spans="1:7" ht="15">
      <c r="A189" s="8" t="s">
        <v>211</v>
      </c>
      <c r="B189" s="9">
        <v>1000</v>
      </c>
      <c r="C189" s="9">
        <v>-1000</v>
      </c>
      <c r="D189" s="9">
        <v>1000</v>
      </c>
      <c r="E189" s="9">
        <v>-1000</v>
      </c>
      <c r="F189" s="9">
        <v>1000</v>
      </c>
      <c r="G189" s="9">
        <v>-1000</v>
      </c>
    </row>
    <row r="190" spans="1:7" ht="15">
      <c r="A190" s="8" t="s">
        <v>212</v>
      </c>
      <c r="B190" s="9">
        <v>1000</v>
      </c>
      <c r="C190" s="9">
        <v>-1000</v>
      </c>
      <c r="D190" s="9">
        <v>1000</v>
      </c>
      <c r="E190" s="9">
        <v>-1000</v>
      </c>
      <c r="F190" s="9">
        <v>1000</v>
      </c>
      <c r="G190" s="9">
        <v>-1000</v>
      </c>
    </row>
    <row r="191" spans="1:7" ht="15">
      <c r="A191" s="8" t="s">
        <v>213</v>
      </c>
      <c r="B191" s="9">
        <v>1000</v>
      </c>
      <c r="C191" s="9">
        <v>-1000</v>
      </c>
      <c r="D191" s="9">
        <v>1000</v>
      </c>
      <c r="E191" s="9">
        <v>-1000</v>
      </c>
      <c r="F191" s="9">
        <v>1000</v>
      </c>
      <c r="G191" s="9">
        <v>-1000</v>
      </c>
    </row>
    <row r="192" spans="1:7" ht="15">
      <c r="A192" s="8" t="s">
        <v>214</v>
      </c>
      <c r="B192" s="9">
        <v>1000</v>
      </c>
      <c r="C192" s="9">
        <v>-1000</v>
      </c>
      <c r="D192" s="9">
        <v>1000</v>
      </c>
      <c r="E192" s="9">
        <v>-1000</v>
      </c>
      <c r="F192" s="9">
        <v>1000</v>
      </c>
      <c r="G192" s="9">
        <v>-1000</v>
      </c>
    </row>
    <row r="193" spans="1:7" ht="15">
      <c r="A193" s="8" t="s">
        <v>215</v>
      </c>
      <c r="B193" s="9">
        <v>1000</v>
      </c>
      <c r="C193" s="9">
        <v>-1000</v>
      </c>
      <c r="D193" s="9">
        <v>1000</v>
      </c>
      <c r="E193" s="9">
        <v>-1000</v>
      </c>
      <c r="F193" s="9">
        <v>1000</v>
      </c>
      <c r="G193" s="9">
        <v>-1000</v>
      </c>
    </row>
    <row r="194" spans="1:7" ht="15">
      <c r="A194" s="8" t="s">
        <v>216</v>
      </c>
      <c r="B194" s="9">
        <v>1000</v>
      </c>
      <c r="C194" s="9">
        <v>-1000</v>
      </c>
      <c r="D194" s="9">
        <v>1000</v>
      </c>
      <c r="E194" s="9">
        <v>-1000</v>
      </c>
      <c r="F194" s="9">
        <v>1000</v>
      </c>
      <c r="G194" s="9">
        <v>-1000</v>
      </c>
    </row>
    <row r="195" spans="1:7" ht="15">
      <c r="A195" s="8" t="s">
        <v>217</v>
      </c>
      <c r="B195" s="9">
        <v>1000</v>
      </c>
      <c r="C195" s="9">
        <v>-1000</v>
      </c>
      <c r="D195" s="9">
        <v>1000</v>
      </c>
      <c r="E195" s="9">
        <v>-1000</v>
      </c>
      <c r="F195" s="9">
        <v>1000</v>
      </c>
      <c r="G195" s="9">
        <v>-1000</v>
      </c>
    </row>
    <row r="196" spans="1:7" ht="15">
      <c r="A196" s="8" t="s">
        <v>218</v>
      </c>
      <c r="B196" s="9">
        <v>1000</v>
      </c>
      <c r="C196" s="9">
        <v>-1000</v>
      </c>
      <c r="D196" s="9">
        <v>1000</v>
      </c>
      <c r="E196" s="9">
        <v>-1000</v>
      </c>
      <c r="F196" s="9">
        <v>1000</v>
      </c>
      <c r="G196" s="9">
        <v>-1000</v>
      </c>
    </row>
    <row r="197" spans="1:7" ht="15">
      <c r="A197" s="8" t="s">
        <v>219</v>
      </c>
      <c r="B197" s="9">
        <v>1000</v>
      </c>
      <c r="C197" s="9">
        <v>-1000</v>
      </c>
      <c r="D197" s="9">
        <v>1000</v>
      </c>
      <c r="E197" s="9">
        <v>-1000</v>
      </c>
      <c r="F197" s="9">
        <v>1000</v>
      </c>
      <c r="G197" s="9">
        <v>-1000</v>
      </c>
    </row>
    <row r="198" spans="1:7" ht="15">
      <c r="A198" s="8" t="s">
        <v>220</v>
      </c>
      <c r="B198" s="9">
        <v>1000</v>
      </c>
      <c r="C198" s="9">
        <v>-1000</v>
      </c>
      <c r="D198" s="9">
        <v>1000</v>
      </c>
      <c r="E198" s="9">
        <v>-1000</v>
      </c>
      <c r="F198" s="9">
        <v>1000</v>
      </c>
      <c r="G198" s="9">
        <v>-1000</v>
      </c>
    </row>
    <row r="199" spans="1:7" ht="15">
      <c r="A199" s="8" t="s">
        <v>221</v>
      </c>
      <c r="B199" s="9">
        <v>1000</v>
      </c>
      <c r="C199" s="9">
        <v>-1000</v>
      </c>
      <c r="D199" s="9">
        <v>1000</v>
      </c>
      <c r="E199" s="9">
        <v>-1000</v>
      </c>
      <c r="F199" s="9">
        <v>1000</v>
      </c>
      <c r="G199" s="9">
        <v>-1000</v>
      </c>
    </row>
    <row r="200" spans="1:7" ht="15">
      <c r="A200" s="8" t="s">
        <v>222</v>
      </c>
      <c r="B200" s="9">
        <v>1000</v>
      </c>
      <c r="C200" s="9">
        <v>-1000</v>
      </c>
      <c r="D200" s="9">
        <v>1000</v>
      </c>
      <c r="E200" s="9">
        <v>-1000</v>
      </c>
      <c r="F200" s="9">
        <v>1000</v>
      </c>
      <c r="G200" s="9">
        <v>-1000</v>
      </c>
    </row>
    <row r="201" spans="1:7" ht="15">
      <c r="A201" s="8" t="s">
        <v>223</v>
      </c>
      <c r="B201" s="9">
        <v>1000</v>
      </c>
      <c r="C201" s="9">
        <v>-1000</v>
      </c>
      <c r="D201" s="9">
        <v>1000</v>
      </c>
      <c r="E201" s="9">
        <v>-1000</v>
      </c>
      <c r="F201" s="9">
        <v>1000</v>
      </c>
      <c r="G201" s="9">
        <v>-1000</v>
      </c>
    </row>
    <row r="202" spans="1:7" ht="15">
      <c r="A202" s="8" t="s">
        <v>224</v>
      </c>
      <c r="B202" s="9">
        <v>1000</v>
      </c>
      <c r="C202" s="9">
        <v>-1000</v>
      </c>
      <c r="D202" s="9">
        <v>1000</v>
      </c>
      <c r="E202" s="9">
        <v>-1000</v>
      </c>
      <c r="F202" s="9">
        <v>1000</v>
      </c>
      <c r="G202" s="9">
        <v>-1000</v>
      </c>
    </row>
    <row r="203" spans="1:7" ht="15">
      <c r="A203" s="8" t="s">
        <v>225</v>
      </c>
      <c r="B203" s="9">
        <v>1000</v>
      </c>
      <c r="C203" s="9">
        <v>-1000</v>
      </c>
      <c r="D203" s="9">
        <v>1000</v>
      </c>
      <c r="E203" s="9">
        <v>-1000</v>
      </c>
      <c r="F203" s="9">
        <v>1000</v>
      </c>
      <c r="G203" s="9">
        <v>-1000</v>
      </c>
    </row>
    <row r="204" spans="1:7" ht="15">
      <c r="A204" s="8" t="s">
        <v>226</v>
      </c>
      <c r="B204" s="9">
        <v>1000</v>
      </c>
      <c r="C204" s="9">
        <v>-1000</v>
      </c>
      <c r="D204" s="9">
        <v>1000</v>
      </c>
      <c r="E204" s="9">
        <v>-1000</v>
      </c>
      <c r="F204" s="9">
        <v>1000</v>
      </c>
      <c r="G204" s="9">
        <v>-1000</v>
      </c>
    </row>
    <row r="205" spans="1:7" ht="15">
      <c r="A205" s="8" t="s">
        <v>227</v>
      </c>
      <c r="B205" s="9">
        <v>1000</v>
      </c>
      <c r="C205" s="9">
        <v>-1000</v>
      </c>
      <c r="D205" s="9">
        <v>1000</v>
      </c>
      <c r="E205" s="9">
        <v>-1000</v>
      </c>
      <c r="F205" s="9">
        <v>1000</v>
      </c>
      <c r="G205" s="9">
        <v>-1000</v>
      </c>
    </row>
    <row r="206" spans="1:7" ht="15">
      <c r="A206" s="8" t="s">
        <v>228</v>
      </c>
      <c r="B206" s="9">
        <v>1000</v>
      </c>
      <c r="C206" s="9">
        <v>-1000</v>
      </c>
      <c r="D206" s="9">
        <v>1000</v>
      </c>
      <c r="E206" s="9">
        <v>-1000</v>
      </c>
      <c r="F206" s="9">
        <v>1000</v>
      </c>
      <c r="G206" s="9">
        <v>-1000</v>
      </c>
    </row>
    <row r="207" spans="1:7" ht="15">
      <c r="A207" s="8" t="s">
        <v>229</v>
      </c>
      <c r="B207" s="9">
        <v>1000</v>
      </c>
      <c r="C207" s="9">
        <v>-1000</v>
      </c>
      <c r="D207" s="9">
        <v>1000</v>
      </c>
      <c r="E207" s="9">
        <v>-1000</v>
      </c>
      <c r="F207" s="9">
        <v>1000</v>
      </c>
      <c r="G207" s="9">
        <v>-1000</v>
      </c>
    </row>
    <row r="208" spans="1:7" ht="15">
      <c r="A208" s="8" t="s">
        <v>230</v>
      </c>
      <c r="B208" s="9">
        <v>1000</v>
      </c>
      <c r="C208" s="9">
        <v>-1000</v>
      </c>
      <c r="D208" s="9">
        <v>1000</v>
      </c>
      <c r="E208" s="9">
        <v>-1000</v>
      </c>
      <c r="F208" s="9">
        <v>1000</v>
      </c>
      <c r="G208" s="9">
        <v>-1000</v>
      </c>
    </row>
    <row r="209" spans="1:7" ht="15">
      <c r="A209" s="8" t="s">
        <v>231</v>
      </c>
      <c r="B209" s="9">
        <v>1000</v>
      </c>
      <c r="C209" s="9">
        <v>-1000</v>
      </c>
      <c r="D209" s="9">
        <v>1000</v>
      </c>
      <c r="E209" s="9">
        <v>-1000</v>
      </c>
      <c r="F209" s="9">
        <v>1000</v>
      </c>
      <c r="G209" s="9">
        <v>-1000</v>
      </c>
    </row>
    <row r="210" spans="1:7" ht="15">
      <c r="A210" s="8" t="s">
        <v>232</v>
      </c>
      <c r="B210" s="9">
        <v>1000</v>
      </c>
      <c r="C210" s="9">
        <v>-1000</v>
      </c>
      <c r="D210" s="9">
        <v>1000</v>
      </c>
      <c r="E210" s="9">
        <v>-1000</v>
      </c>
      <c r="F210" s="9">
        <v>1000</v>
      </c>
      <c r="G210" s="9">
        <v>-1000</v>
      </c>
    </row>
    <row r="211" spans="1:7" ht="15">
      <c r="A211" s="8" t="s">
        <v>233</v>
      </c>
      <c r="B211" s="9">
        <v>1000</v>
      </c>
      <c r="C211" s="9">
        <v>-1000</v>
      </c>
      <c r="D211" s="9">
        <v>1000</v>
      </c>
      <c r="E211" s="9">
        <v>-1000</v>
      </c>
      <c r="F211" s="9">
        <v>1000</v>
      </c>
      <c r="G211" s="9">
        <v>-1000</v>
      </c>
    </row>
    <row r="212" spans="1:7" ht="15">
      <c r="A212" s="8" t="s">
        <v>234</v>
      </c>
      <c r="B212" s="9">
        <v>1000</v>
      </c>
      <c r="C212" s="9">
        <v>-1000</v>
      </c>
      <c r="D212" s="9">
        <v>1000</v>
      </c>
      <c r="E212" s="9">
        <v>-1000</v>
      </c>
      <c r="F212" s="9">
        <v>1000</v>
      </c>
      <c r="G212" s="9">
        <v>-1000</v>
      </c>
    </row>
    <row r="213" spans="1:7" ht="15">
      <c r="A213" s="8" t="s">
        <v>235</v>
      </c>
      <c r="B213" s="9">
        <v>1000</v>
      </c>
      <c r="C213" s="9">
        <v>-1000</v>
      </c>
      <c r="D213" s="9">
        <v>1000</v>
      </c>
      <c r="E213" s="9">
        <v>-1000</v>
      </c>
      <c r="F213" s="9">
        <v>1000</v>
      </c>
      <c r="G213" s="9">
        <v>-1000</v>
      </c>
    </row>
    <row r="214" spans="1:7" ht="15">
      <c r="A214" s="8" t="s">
        <v>236</v>
      </c>
      <c r="B214" s="9">
        <v>1000</v>
      </c>
      <c r="C214" s="9">
        <v>-1000</v>
      </c>
      <c r="D214" s="9">
        <v>1000</v>
      </c>
      <c r="E214" s="9">
        <v>-1000</v>
      </c>
      <c r="F214" s="9">
        <v>1000</v>
      </c>
      <c r="G214" s="9">
        <v>-1000</v>
      </c>
    </row>
    <row r="215" spans="1:7" ht="15">
      <c r="A215" s="8" t="s">
        <v>237</v>
      </c>
      <c r="B215" s="9">
        <v>1000</v>
      </c>
      <c r="C215" s="9">
        <v>-1000</v>
      </c>
      <c r="D215" s="9">
        <v>1000</v>
      </c>
      <c r="E215" s="9">
        <v>-1000</v>
      </c>
      <c r="F215" s="9">
        <v>1000</v>
      </c>
      <c r="G215" s="9">
        <v>-1000</v>
      </c>
    </row>
    <row r="216" spans="1:7" ht="15">
      <c r="A216" s="8" t="s">
        <v>238</v>
      </c>
      <c r="B216" s="9">
        <v>1000</v>
      </c>
      <c r="C216" s="9">
        <v>-1000</v>
      </c>
      <c r="D216" s="9">
        <v>1000</v>
      </c>
      <c r="E216" s="9">
        <v>-1000</v>
      </c>
      <c r="F216" s="9">
        <v>1000</v>
      </c>
      <c r="G216" s="9">
        <v>-1000</v>
      </c>
    </row>
    <row r="217" spans="1:7" ht="15">
      <c r="A217" s="8" t="s">
        <v>239</v>
      </c>
      <c r="B217" s="9">
        <v>1000</v>
      </c>
      <c r="C217" s="9">
        <v>-1000</v>
      </c>
      <c r="D217" s="9">
        <v>1000</v>
      </c>
      <c r="E217" s="9">
        <v>-1000</v>
      </c>
      <c r="F217" s="9">
        <v>1000</v>
      </c>
      <c r="G217" s="9">
        <v>-1000</v>
      </c>
    </row>
    <row r="218" spans="1:7" ht="15">
      <c r="A218" s="8" t="s">
        <v>240</v>
      </c>
      <c r="B218" s="9">
        <v>1000</v>
      </c>
      <c r="C218" s="9">
        <v>-1000</v>
      </c>
      <c r="D218" s="9">
        <v>1000</v>
      </c>
      <c r="E218" s="9">
        <v>-1000</v>
      </c>
      <c r="F218" s="9">
        <v>1000</v>
      </c>
      <c r="G218" s="9">
        <v>-1000</v>
      </c>
    </row>
    <row r="219" spans="1:7" ht="15">
      <c r="A219" s="8" t="s">
        <v>241</v>
      </c>
      <c r="B219" s="9">
        <v>1000</v>
      </c>
      <c r="C219" s="9">
        <v>-1000</v>
      </c>
      <c r="D219" s="9">
        <v>1000</v>
      </c>
      <c r="E219" s="9">
        <v>-1000</v>
      </c>
      <c r="F219" s="9">
        <v>1000</v>
      </c>
      <c r="G219" s="9">
        <v>-1000</v>
      </c>
    </row>
    <row r="220" spans="1:7" ht="15">
      <c r="A220" s="8" t="s">
        <v>242</v>
      </c>
      <c r="B220" s="9">
        <v>1000</v>
      </c>
      <c r="C220" s="9">
        <v>-1000</v>
      </c>
      <c r="D220" s="9">
        <v>1000</v>
      </c>
      <c r="E220" s="9">
        <v>-1000</v>
      </c>
      <c r="F220" s="9">
        <v>1000</v>
      </c>
      <c r="G220" s="9">
        <v>-1000</v>
      </c>
    </row>
    <row r="221" spans="1:7" ht="15">
      <c r="A221" s="8" t="s">
        <v>243</v>
      </c>
      <c r="B221" s="9">
        <v>1000</v>
      </c>
      <c r="C221" s="9">
        <v>-1000</v>
      </c>
      <c r="D221" s="9">
        <v>1000</v>
      </c>
      <c r="E221" s="9">
        <v>-1000</v>
      </c>
      <c r="F221" s="9">
        <v>1000</v>
      </c>
      <c r="G221" s="9">
        <v>-1000</v>
      </c>
    </row>
    <row r="222" spans="1:7" ht="15">
      <c r="A222" s="8" t="s">
        <v>244</v>
      </c>
      <c r="B222" s="9">
        <v>1000</v>
      </c>
      <c r="C222" s="9">
        <v>-1000</v>
      </c>
      <c r="D222" s="9">
        <v>1000</v>
      </c>
      <c r="E222" s="9">
        <v>-1000</v>
      </c>
      <c r="F222" s="9">
        <v>1000</v>
      </c>
      <c r="G222" s="9">
        <v>-1000</v>
      </c>
    </row>
    <row r="223" spans="1:7" ht="15">
      <c r="A223" s="8" t="s">
        <v>245</v>
      </c>
      <c r="B223" s="9">
        <v>1000</v>
      </c>
      <c r="C223" s="9">
        <v>-1000</v>
      </c>
      <c r="D223" s="9">
        <v>1000</v>
      </c>
      <c r="E223" s="9">
        <v>-1000</v>
      </c>
      <c r="F223" s="9">
        <v>1000</v>
      </c>
      <c r="G223" s="9">
        <v>-1000</v>
      </c>
    </row>
    <row r="224" spans="1:7" ht="15">
      <c r="A224" s="8" t="s">
        <v>246</v>
      </c>
      <c r="B224" s="9">
        <v>1000</v>
      </c>
      <c r="C224" s="9">
        <v>-1000</v>
      </c>
      <c r="D224" s="9">
        <v>1000</v>
      </c>
      <c r="E224" s="9">
        <v>-1000</v>
      </c>
      <c r="F224" s="9">
        <v>1000</v>
      </c>
      <c r="G224" s="9">
        <v>-1000</v>
      </c>
    </row>
    <row r="225" spans="1:7" ht="15">
      <c r="A225" s="8" t="s">
        <v>247</v>
      </c>
      <c r="B225" s="9">
        <v>1000</v>
      </c>
      <c r="C225" s="9">
        <v>-1000</v>
      </c>
      <c r="D225" s="9">
        <v>1000</v>
      </c>
      <c r="E225" s="9">
        <v>-1000</v>
      </c>
      <c r="F225" s="9">
        <v>1000</v>
      </c>
      <c r="G225" s="9">
        <v>-1000</v>
      </c>
    </row>
    <row r="226" spans="1:7" ht="15">
      <c r="A226" s="8" t="s">
        <v>248</v>
      </c>
      <c r="B226" s="9">
        <v>1000</v>
      </c>
      <c r="C226" s="9">
        <v>-1000</v>
      </c>
      <c r="D226" s="9">
        <v>1000</v>
      </c>
      <c r="E226" s="9">
        <v>-1000</v>
      </c>
      <c r="F226" s="9">
        <v>1000</v>
      </c>
      <c r="G226" s="9">
        <v>-1000</v>
      </c>
    </row>
    <row r="227" spans="1:7" ht="15.75" thickBot="1">
      <c r="A227" s="10" t="s">
        <v>249</v>
      </c>
      <c r="B227" s="11">
        <v>1000</v>
      </c>
      <c r="C227" s="11">
        <v>-1000</v>
      </c>
      <c r="D227" s="11">
        <v>1000</v>
      </c>
      <c r="E227" s="11">
        <v>-1000</v>
      </c>
      <c r="F227" s="11">
        <v>1000</v>
      </c>
      <c r="G227" s="11">
        <v>-1000</v>
      </c>
    </row>
    <row r="228" ht="15">
      <c r="A228" s="7" t="s">
        <v>250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B2:H59"/>
  <sheetViews>
    <sheetView showGridLines="0" tabSelected="1" zoomScale="96" zoomScaleNormal="96" zoomScalePageLayoutView="0" workbookViewId="0" topLeftCell="D1">
      <selection activeCell="H14" sqref="H14"/>
    </sheetView>
  </sheetViews>
  <sheetFormatPr defaultColWidth="11.421875" defaultRowHeight="15"/>
  <cols>
    <col min="1" max="1" width="3.421875" style="0" customWidth="1"/>
    <col min="2" max="2" width="51.140625" style="0" customWidth="1"/>
    <col min="3" max="8" width="19.7109375" style="0" bestFit="1" customWidth="1"/>
  </cols>
  <sheetData>
    <row r="1" ht="15" customHeight="1" thickBot="1"/>
    <row r="2" spans="2:8" ht="15">
      <c r="B2" s="27" t="s">
        <v>18</v>
      </c>
      <c r="C2" s="28"/>
      <c r="D2" s="28"/>
      <c r="E2" s="28"/>
      <c r="F2" s="28"/>
      <c r="G2" s="28"/>
      <c r="H2" s="29"/>
    </row>
    <row r="3" spans="2:8" s="1" customFormat="1" ht="15">
      <c r="B3" s="30" t="s">
        <v>267</v>
      </c>
      <c r="C3" s="31"/>
      <c r="D3" s="31"/>
      <c r="E3" s="31"/>
      <c r="F3" s="31"/>
      <c r="G3" s="31"/>
      <c r="H3" s="32"/>
    </row>
    <row r="4" spans="2:8" ht="15">
      <c r="B4" s="39" t="s">
        <v>300</v>
      </c>
      <c r="C4" s="34"/>
      <c r="D4" s="34"/>
      <c r="E4" s="34"/>
      <c r="F4" s="34"/>
      <c r="G4" s="34"/>
      <c r="H4" s="35"/>
    </row>
    <row r="5" spans="2:8" ht="15.75" thickBot="1">
      <c r="B5" s="36" t="s">
        <v>268</v>
      </c>
      <c r="C5" s="37"/>
      <c r="D5" s="37"/>
      <c r="E5" s="37"/>
      <c r="F5" s="37"/>
      <c r="G5" s="37"/>
      <c r="H5" s="38"/>
    </row>
    <row r="6" spans="2:8" ht="15">
      <c r="B6" s="12"/>
      <c r="C6" s="12" t="s">
        <v>253</v>
      </c>
      <c r="D6" s="12" t="s">
        <v>256</v>
      </c>
      <c r="E6" s="12" t="s">
        <v>259</v>
      </c>
      <c r="F6" s="12" t="s">
        <v>261</v>
      </c>
      <c r="G6" s="12" t="s">
        <v>263</v>
      </c>
      <c r="H6" s="12" t="s">
        <v>265</v>
      </c>
    </row>
    <row r="7" spans="2:8" ht="15">
      <c r="B7" s="13"/>
      <c r="C7" s="13" t="s">
        <v>254</v>
      </c>
      <c r="D7" s="13" t="s">
        <v>257</v>
      </c>
      <c r="E7" s="13" t="s">
        <v>254</v>
      </c>
      <c r="F7" s="13" t="s">
        <v>254</v>
      </c>
      <c r="G7" s="13" t="s">
        <v>254</v>
      </c>
      <c r="H7" s="13" t="s">
        <v>254</v>
      </c>
    </row>
    <row r="8" spans="2:8" ht="15">
      <c r="B8" s="13" t="s">
        <v>29</v>
      </c>
      <c r="C8" s="13" t="s">
        <v>255</v>
      </c>
      <c r="D8" s="13" t="s">
        <v>258</v>
      </c>
      <c r="E8" s="13" t="s">
        <v>260</v>
      </c>
      <c r="F8" s="13" t="s">
        <v>262</v>
      </c>
      <c r="G8" s="13" t="s">
        <v>264</v>
      </c>
      <c r="H8" s="13" t="s">
        <v>266</v>
      </c>
    </row>
    <row r="9" spans="2:8" ht="15">
      <c r="B9" s="13"/>
      <c r="C9" s="13" t="s">
        <v>254</v>
      </c>
      <c r="D9" s="13" t="s">
        <v>254</v>
      </c>
      <c r="E9" s="13" t="s">
        <v>254</v>
      </c>
      <c r="F9" s="13" t="s">
        <v>254</v>
      </c>
      <c r="G9" s="13" t="s">
        <v>254</v>
      </c>
      <c r="H9" s="13" t="s">
        <v>254</v>
      </c>
    </row>
    <row r="10" spans="2:8" ht="15.75" thickBot="1">
      <c r="B10" s="14"/>
      <c r="C10" s="14" t="s">
        <v>254</v>
      </c>
      <c r="D10" s="14" t="s">
        <v>254</v>
      </c>
      <c r="E10" s="14" t="s">
        <v>254</v>
      </c>
      <c r="F10" s="14" t="s">
        <v>254</v>
      </c>
      <c r="G10" s="14" t="s">
        <v>254</v>
      </c>
      <c r="H10" s="14" t="s">
        <v>254</v>
      </c>
    </row>
    <row r="11" spans="2:8" s="7" customFormat="1" ht="15">
      <c r="B11" s="25" t="s">
        <v>269</v>
      </c>
      <c r="C11" s="22">
        <f>C12</f>
        <v>1717298939.4599996</v>
      </c>
      <c r="D11" s="22">
        <f>D12</f>
        <v>85551985.54999998</v>
      </c>
      <c r="E11" s="22">
        <f>E12</f>
        <v>1802850925.0099998</v>
      </c>
      <c r="F11" s="26">
        <f>F12</f>
        <v>867215673.5400001</v>
      </c>
      <c r="G11" s="26">
        <f>G12</f>
        <v>867215673.5400001</v>
      </c>
      <c r="H11" s="26">
        <f>E11-F11</f>
        <v>935635251.4699997</v>
      </c>
    </row>
    <row r="12" spans="2:8" ht="15">
      <c r="B12" s="16" t="s">
        <v>270</v>
      </c>
      <c r="C12" s="23">
        <f aca="true" t="shared" si="0" ref="C12:H12">SUM(C13:C40)</f>
        <v>1717298939.4599996</v>
      </c>
      <c r="D12" s="23">
        <f t="shared" si="0"/>
        <v>85551985.54999998</v>
      </c>
      <c r="E12" s="23">
        <f t="shared" si="0"/>
        <v>1802850925.0099998</v>
      </c>
      <c r="F12" s="19">
        <f t="shared" si="0"/>
        <v>867215673.5400001</v>
      </c>
      <c r="G12" s="19">
        <f t="shared" si="0"/>
        <v>867215673.5400001</v>
      </c>
      <c r="H12" s="19">
        <f>SUM(H13:H40)</f>
        <v>935635251.4699998</v>
      </c>
    </row>
    <row r="13" spans="2:8" ht="15">
      <c r="B13" s="16" t="s">
        <v>271</v>
      </c>
      <c r="C13" s="23">
        <v>33854578.96</v>
      </c>
      <c r="D13" s="19">
        <v>320530.52</v>
      </c>
      <c r="E13" s="19">
        <v>34175109.48</v>
      </c>
      <c r="F13" s="19">
        <v>12184999.85</v>
      </c>
      <c r="G13" s="19">
        <v>12184999.85</v>
      </c>
      <c r="H13" s="19">
        <f aca="true" t="shared" si="1" ref="H13:H54">E13-F13</f>
        <v>21990109.629999995</v>
      </c>
    </row>
    <row r="14" spans="2:8" ht="15">
      <c r="B14" s="16" t="s">
        <v>272</v>
      </c>
      <c r="C14" s="23">
        <v>32526299.23</v>
      </c>
      <c r="D14" s="19">
        <v>5401665.29</v>
      </c>
      <c r="E14" s="19">
        <v>37927964.52</v>
      </c>
      <c r="F14" s="19">
        <v>22431249.09</v>
      </c>
      <c r="G14" s="19">
        <v>22431249.09</v>
      </c>
      <c r="H14" s="19">
        <f t="shared" si="1"/>
        <v>15496715.430000003</v>
      </c>
    </row>
    <row r="15" spans="2:8" ht="15">
      <c r="B15" s="16" t="s">
        <v>273</v>
      </c>
      <c r="C15" s="23">
        <f>662362176.88</f>
        <v>662362176.88</v>
      </c>
      <c r="D15" s="19">
        <f>E15-C15</f>
        <v>26688097.25999999</v>
      </c>
      <c r="E15" s="19">
        <f>680603245.29+8447028.85</f>
        <v>689050274.14</v>
      </c>
      <c r="F15" s="19">
        <f>338491237.51+64402301.17</f>
        <v>402893538.68</v>
      </c>
      <c r="G15" s="19">
        <f>338491237.51+64402301.17</f>
        <v>402893538.68</v>
      </c>
      <c r="H15" s="19">
        <f t="shared" si="1"/>
        <v>286156735.46</v>
      </c>
    </row>
    <row r="16" spans="2:8" ht="15">
      <c r="B16" s="16" t="s">
        <v>274</v>
      </c>
      <c r="C16" s="23">
        <v>17588539.73</v>
      </c>
      <c r="D16" s="19">
        <v>762543.02</v>
      </c>
      <c r="E16" s="19">
        <v>18351082.75</v>
      </c>
      <c r="F16" s="19">
        <v>6132087.98</v>
      </c>
      <c r="G16" s="19">
        <v>6132087.98</v>
      </c>
      <c r="H16" s="19">
        <f t="shared" si="1"/>
        <v>12218994.77</v>
      </c>
    </row>
    <row r="17" spans="2:8" ht="15">
      <c r="B17" s="16" t="s">
        <v>275</v>
      </c>
      <c r="C17" s="23">
        <v>131808131.13</v>
      </c>
      <c r="D17" s="19">
        <v>2325745.63</v>
      </c>
      <c r="E17" s="19">
        <v>134133876.76</v>
      </c>
      <c r="F17" s="19">
        <v>64783369.85</v>
      </c>
      <c r="G17" s="19">
        <v>64783369.85</v>
      </c>
      <c r="H17" s="19">
        <f t="shared" si="1"/>
        <v>69350506.91</v>
      </c>
    </row>
    <row r="18" spans="2:8" ht="15">
      <c r="B18" s="16" t="s">
        <v>276</v>
      </c>
      <c r="C18" s="23">
        <v>339008188.57</v>
      </c>
      <c r="D18" s="19">
        <v>24387926.62</v>
      </c>
      <c r="E18" s="19">
        <v>363396115.19</v>
      </c>
      <c r="F18" s="19">
        <v>159016802.49</v>
      </c>
      <c r="G18" s="19">
        <v>159016802.49</v>
      </c>
      <c r="H18" s="19">
        <f t="shared" si="1"/>
        <v>204379312.7</v>
      </c>
    </row>
    <row r="19" spans="2:8" ht="15">
      <c r="B19" s="16" t="s">
        <v>277</v>
      </c>
      <c r="C19" s="23">
        <v>15978999.53</v>
      </c>
      <c r="D19" s="19">
        <v>4394934.25</v>
      </c>
      <c r="E19" s="19">
        <v>20373933.78</v>
      </c>
      <c r="F19" s="19">
        <v>8196575.23</v>
      </c>
      <c r="G19" s="19">
        <v>8196575.23</v>
      </c>
      <c r="H19" s="19">
        <f t="shared" si="1"/>
        <v>12177358.55</v>
      </c>
    </row>
    <row r="20" spans="2:8" ht="15">
      <c r="B20" s="16" t="s">
        <v>278</v>
      </c>
      <c r="C20" s="23">
        <v>76217308.04</v>
      </c>
      <c r="D20" s="19">
        <v>477495.73</v>
      </c>
      <c r="E20" s="19">
        <v>76694803.77</v>
      </c>
      <c r="F20" s="19">
        <v>34831357.86</v>
      </c>
      <c r="G20" s="19">
        <v>34831357.86</v>
      </c>
      <c r="H20" s="19">
        <f t="shared" si="1"/>
        <v>41863445.91</v>
      </c>
    </row>
    <row r="21" spans="2:8" ht="15">
      <c r="B21" s="16" t="s">
        <v>279</v>
      </c>
      <c r="C21" s="23">
        <v>15839675</v>
      </c>
      <c r="D21" s="19">
        <v>552359.71</v>
      </c>
      <c r="E21" s="19">
        <v>16392034.71</v>
      </c>
      <c r="F21" s="19">
        <v>5869835.86</v>
      </c>
      <c r="G21" s="19">
        <v>5869835.86</v>
      </c>
      <c r="H21" s="19">
        <f t="shared" si="1"/>
        <v>10522198.850000001</v>
      </c>
    </row>
    <row r="22" spans="2:8" ht="15">
      <c r="B22" s="16" t="s">
        <v>280</v>
      </c>
      <c r="C22" s="23">
        <v>44874977.13</v>
      </c>
      <c r="D22" s="19">
        <v>2999935.5</v>
      </c>
      <c r="E22" s="19">
        <v>47874912.63</v>
      </c>
      <c r="F22" s="19">
        <v>10142248.55</v>
      </c>
      <c r="G22" s="19">
        <v>10142248.55</v>
      </c>
      <c r="H22" s="19">
        <f t="shared" si="1"/>
        <v>37732664.08</v>
      </c>
    </row>
    <row r="23" spans="2:8" ht="15">
      <c r="B23" s="16" t="s">
        <v>281</v>
      </c>
      <c r="C23" s="23">
        <v>43617378.76</v>
      </c>
      <c r="D23" s="19">
        <v>9767596.86</v>
      </c>
      <c r="E23" s="19">
        <v>53384975.62</v>
      </c>
      <c r="F23" s="19">
        <v>18977932.89</v>
      </c>
      <c r="G23" s="19">
        <v>18977932.89</v>
      </c>
      <c r="H23" s="19">
        <f t="shared" si="1"/>
        <v>34407042.73</v>
      </c>
    </row>
    <row r="24" spans="2:8" ht="15">
      <c r="B24" s="16" t="s">
        <v>282</v>
      </c>
      <c r="C24" s="23">
        <v>19207684.6</v>
      </c>
      <c r="D24" s="19">
        <v>0</v>
      </c>
      <c r="E24" s="19">
        <v>19207684.6</v>
      </c>
      <c r="F24" s="19">
        <v>8027396.05</v>
      </c>
      <c r="G24" s="19">
        <v>8027396.05</v>
      </c>
      <c r="H24" s="19">
        <f t="shared" si="1"/>
        <v>11180288.55</v>
      </c>
    </row>
    <row r="25" spans="2:8" ht="15">
      <c r="B25" s="16" t="s">
        <v>283</v>
      </c>
      <c r="C25" s="23">
        <v>28332491.2</v>
      </c>
      <c r="D25" s="19">
        <v>0</v>
      </c>
      <c r="E25" s="19">
        <v>28332491.2</v>
      </c>
      <c r="F25" s="19">
        <v>9041054.48</v>
      </c>
      <c r="G25" s="19">
        <v>9041054.48</v>
      </c>
      <c r="H25" s="19">
        <f t="shared" si="1"/>
        <v>19291436.72</v>
      </c>
    </row>
    <row r="26" spans="2:8" ht="15">
      <c r="B26" s="16" t="s">
        <v>284</v>
      </c>
      <c r="C26" s="23">
        <v>13677277.8</v>
      </c>
      <c r="D26" s="19">
        <v>748347.42</v>
      </c>
      <c r="E26" s="19">
        <v>14425625.22</v>
      </c>
      <c r="F26" s="19">
        <v>5205834.7</v>
      </c>
      <c r="G26" s="19">
        <v>5205834.7</v>
      </c>
      <c r="H26" s="19">
        <f t="shared" si="1"/>
        <v>9219790.52</v>
      </c>
    </row>
    <row r="27" spans="2:8" ht="15">
      <c r="B27" s="16" t="s">
        <v>285</v>
      </c>
      <c r="C27" s="23">
        <v>9307839.76</v>
      </c>
      <c r="D27" s="21">
        <v>-714290.17</v>
      </c>
      <c r="E27" s="19">
        <v>8593549.59</v>
      </c>
      <c r="F27" s="19">
        <v>3929155.5</v>
      </c>
      <c r="G27" s="19">
        <v>3929155.5</v>
      </c>
      <c r="H27" s="19">
        <f t="shared" si="1"/>
        <v>4664394.09</v>
      </c>
    </row>
    <row r="28" spans="2:8" ht="15">
      <c r="B28" s="16" t="s">
        <v>286</v>
      </c>
      <c r="C28" s="23">
        <v>9349849.34</v>
      </c>
      <c r="D28" s="21">
        <v>599885.82</v>
      </c>
      <c r="E28" s="19">
        <v>9949735.16</v>
      </c>
      <c r="F28" s="19">
        <v>4730959.24</v>
      </c>
      <c r="G28" s="19">
        <v>4730959.24</v>
      </c>
      <c r="H28" s="19">
        <f t="shared" si="1"/>
        <v>5218775.92</v>
      </c>
    </row>
    <row r="29" spans="2:8" ht="15">
      <c r="B29" s="16" t="s">
        <v>287</v>
      </c>
      <c r="C29" s="23">
        <v>16709812.54</v>
      </c>
      <c r="D29" s="19">
        <v>1256931.31</v>
      </c>
      <c r="E29" s="19">
        <v>17966743.85</v>
      </c>
      <c r="F29" s="19">
        <v>8041654.65</v>
      </c>
      <c r="G29" s="19">
        <v>8041654.65</v>
      </c>
      <c r="H29" s="19">
        <f t="shared" si="1"/>
        <v>9925089.200000001</v>
      </c>
    </row>
    <row r="30" spans="2:8" ht="15">
      <c r="B30" s="16" t="s">
        <v>288</v>
      </c>
      <c r="C30" s="23">
        <v>34793991.01</v>
      </c>
      <c r="D30" s="19">
        <v>1061817.79</v>
      </c>
      <c r="E30" s="19">
        <v>35855808.8</v>
      </c>
      <c r="F30" s="19">
        <v>13451108.32</v>
      </c>
      <c r="G30" s="19">
        <v>13451108.32</v>
      </c>
      <c r="H30" s="19">
        <f t="shared" si="1"/>
        <v>22404700.479999997</v>
      </c>
    </row>
    <row r="31" spans="2:8" ht="15">
      <c r="B31" s="16" t="s">
        <v>289</v>
      </c>
      <c r="C31" s="23">
        <v>41002094.46</v>
      </c>
      <c r="D31" s="19">
        <v>666637.7</v>
      </c>
      <c r="E31" s="19">
        <v>41668732.16</v>
      </c>
      <c r="F31" s="19">
        <v>15342578.72</v>
      </c>
      <c r="G31" s="19">
        <v>15342578.72</v>
      </c>
      <c r="H31" s="19">
        <f t="shared" si="1"/>
        <v>26326153.439999998</v>
      </c>
    </row>
    <row r="32" spans="2:8" ht="15">
      <c r="B32" s="16" t="s">
        <v>290</v>
      </c>
      <c r="C32" s="23">
        <v>8335395</v>
      </c>
      <c r="D32" s="19">
        <v>1015454</v>
      </c>
      <c r="E32" s="19">
        <v>9350849</v>
      </c>
      <c r="F32" s="19">
        <v>3395660.5</v>
      </c>
      <c r="G32" s="19">
        <v>3395660.5</v>
      </c>
      <c r="H32" s="19">
        <f t="shared" si="1"/>
        <v>5955188.5</v>
      </c>
    </row>
    <row r="33" spans="2:8" ht="15">
      <c r="B33" s="16" t="s">
        <v>291</v>
      </c>
      <c r="C33" s="23">
        <v>7799235.84</v>
      </c>
      <c r="D33" s="19">
        <v>562000</v>
      </c>
      <c r="E33" s="19">
        <v>8361235.84</v>
      </c>
      <c r="F33" s="19">
        <v>3302330.46</v>
      </c>
      <c r="G33" s="19">
        <v>3302330.46</v>
      </c>
      <c r="H33" s="19">
        <f t="shared" si="1"/>
        <v>5058905.38</v>
      </c>
    </row>
    <row r="34" spans="2:8" ht="15">
      <c r="B34" s="16" t="s">
        <v>292</v>
      </c>
      <c r="C34" s="23">
        <v>6284628.04</v>
      </c>
      <c r="D34" s="19">
        <v>0</v>
      </c>
      <c r="E34" s="19">
        <v>6284628.04</v>
      </c>
      <c r="F34" s="19">
        <v>1945233.01</v>
      </c>
      <c r="G34" s="19">
        <v>1945233.01</v>
      </c>
      <c r="H34" s="19">
        <f t="shared" si="1"/>
        <v>4339395.03</v>
      </c>
    </row>
    <row r="35" spans="2:8" ht="15">
      <c r="B35" s="16" t="s">
        <v>293</v>
      </c>
      <c r="C35" s="23">
        <v>9859343.97</v>
      </c>
      <c r="D35" s="19">
        <v>234000</v>
      </c>
      <c r="E35" s="19">
        <v>10093343.97</v>
      </c>
      <c r="F35" s="19">
        <v>4211357.82</v>
      </c>
      <c r="G35" s="19">
        <v>4211357.82</v>
      </c>
      <c r="H35" s="19">
        <f t="shared" si="1"/>
        <v>5881986.15</v>
      </c>
    </row>
    <row r="36" spans="2:8" ht="15">
      <c r="B36" s="16" t="s">
        <v>294</v>
      </c>
      <c r="C36" s="23">
        <v>4047670.2</v>
      </c>
      <c r="D36" s="19">
        <v>303826.49</v>
      </c>
      <c r="E36" s="19">
        <v>4351496.69</v>
      </c>
      <c r="F36" s="19">
        <v>1424516.23</v>
      </c>
      <c r="G36" s="19">
        <v>1424516.23</v>
      </c>
      <c r="H36" s="19">
        <f t="shared" si="1"/>
        <v>2926980.4600000004</v>
      </c>
    </row>
    <row r="37" spans="2:8" ht="15">
      <c r="B37" s="16" t="s">
        <v>295</v>
      </c>
      <c r="C37" s="23">
        <v>58275307.58</v>
      </c>
      <c r="D37" s="19">
        <v>0</v>
      </c>
      <c r="E37" s="19">
        <v>58275307.58</v>
      </c>
      <c r="F37" s="19">
        <v>23782896.93</v>
      </c>
      <c r="G37" s="19">
        <v>23782896.93</v>
      </c>
      <c r="H37" s="19">
        <f t="shared" si="1"/>
        <v>34492410.65</v>
      </c>
    </row>
    <row r="38" spans="2:8" ht="15">
      <c r="B38" s="16" t="s">
        <v>296</v>
      </c>
      <c r="C38" s="23">
        <v>6288730</v>
      </c>
      <c r="D38" s="19">
        <v>606261</v>
      </c>
      <c r="E38" s="19">
        <v>6894991</v>
      </c>
      <c r="F38" s="19">
        <v>2086789.76</v>
      </c>
      <c r="G38" s="19">
        <v>2086789.76</v>
      </c>
      <c r="H38" s="19">
        <f t="shared" si="1"/>
        <v>4808201.24</v>
      </c>
    </row>
    <row r="39" spans="2:8" ht="15">
      <c r="B39" s="16" t="s">
        <v>297</v>
      </c>
      <c r="C39" s="23">
        <v>12956158.56</v>
      </c>
      <c r="D39" s="19">
        <v>0</v>
      </c>
      <c r="E39" s="19">
        <v>12956158.56</v>
      </c>
      <c r="F39" s="19">
        <v>5881879.03</v>
      </c>
      <c r="G39" s="19">
        <v>5881879.03</v>
      </c>
      <c r="H39" s="19">
        <f t="shared" si="1"/>
        <v>7074279.53</v>
      </c>
    </row>
    <row r="40" spans="2:8" ht="15">
      <c r="B40" s="16" t="s">
        <v>298</v>
      </c>
      <c r="C40" s="23">
        <v>17395176.6</v>
      </c>
      <c r="D40" s="19">
        <v>1132283.8</v>
      </c>
      <c r="E40" s="19">
        <v>18527460.4</v>
      </c>
      <c r="F40" s="19">
        <v>7955269.81</v>
      </c>
      <c r="G40" s="19">
        <v>7955269.81</v>
      </c>
      <c r="H40" s="19">
        <f t="shared" si="1"/>
        <v>10572190.59</v>
      </c>
    </row>
    <row r="41" spans="2:8" s="7" customFormat="1" ht="15">
      <c r="B41" s="15" t="s">
        <v>299</v>
      </c>
      <c r="C41" s="18">
        <f aca="true" t="shared" si="2" ref="C41:H41">C42</f>
        <v>537200401</v>
      </c>
      <c r="D41" s="18">
        <f t="shared" si="2"/>
        <v>47660168.65999997</v>
      </c>
      <c r="E41" s="18">
        <f t="shared" si="2"/>
        <v>584860569.66</v>
      </c>
      <c r="F41" s="18">
        <f t="shared" si="2"/>
        <v>194491042.14</v>
      </c>
      <c r="G41" s="18">
        <f t="shared" si="2"/>
        <v>194491042.14</v>
      </c>
      <c r="H41" s="18">
        <f t="shared" si="2"/>
        <v>390369527.5199999</v>
      </c>
    </row>
    <row r="42" spans="2:8" ht="15">
      <c r="B42" s="16" t="s">
        <v>270</v>
      </c>
      <c r="C42" s="19">
        <f>SUM(C43:C54)</f>
        <v>537200401</v>
      </c>
      <c r="D42" s="19">
        <f>E42-C42</f>
        <v>47660168.65999997</v>
      </c>
      <c r="E42" s="19">
        <f>SUM(E43:E54)</f>
        <v>584860569.66</v>
      </c>
      <c r="F42" s="41">
        <f>SUM(F43:F54)</f>
        <v>194491042.14</v>
      </c>
      <c r="G42" s="19">
        <f>SUM(G43:G54)</f>
        <v>194491042.14</v>
      </c>
      <c r="H42" s="19">
        <f>SUM(H43:H54)</f>
        <v>390369527.5199999</v>
      </c>
    </row>
    <row r="43" spans="2:8" ht="15">
      <c r="B43" s="16" t="s">
        <v>273</v>
      </c>
      <c r="C43" s="19">
        <v>0</v>
      </c>
      <c r="D43" s="19">
        <f aca="true" t="shared" si="3" ref="D43:D54">E43-C43</f>
        <v>59283114.65</v>
      </c>
      <c r="E43" s="19">
        <v>59283114.65</v>
      </c>
      <c r="F43" s="41">
        <v>31245190.06</v>
      </c>
      <c r="G43" s="19">
        <v>31245190.06</v>
      </c>
      <c r="H43" s="19">
        <f t="shared" si="1"/>
        <v>28037924.59</v>
      </c>
    </row>
    <row r="44" spans="2:8" ht="15">
      <c r="B44" s="16" t="s">
        <v>275</v>
      </c>
      <c r="C44" s="23">
        <v>83951923</v>
      </c>
      <c r="D44" s="19">
        <f t="shared" si="3"/>
        <v>-6250871.010000005</v>
      </c>
      <c r="E44" s="19">
        <v>77701051.99</v>
      </c>
      <c r="F44" s="41">
        <v>0</v>
      </c>
      <c r="G44" s="19">
        <v>0</v>
      </c>
      <c r="H44" s="19">
        <f t="shared" si="1"/>
        <v>77701051.99</v>
      </c>
    </row>
    <row r="45" spans="2:8" ht="15">
      <c r="B45" s="16" t="s">
        <v>276</v>
      </c>
      <c r="C45" s="23">
        <v>134988665.43</v>
      </c>
      <c r="D45" s="19">
        <f t="shared" si="3"/>
        <v>0</v>
      </c>
      <c r="E45" s="19">
        <v>134988665.43</v>
      </c>
      <c r="F45" s="41">
        <v>0</v>
      </c>
      <c r="G45" s="19">
        <v>0</v>
      </c>
      <c r="H45" s="19">
        <f t="shared" si="1"/>
        <v>134988665.43</v>
      </c>
    </row>
    <row r="46" spans="2:8" ht="15">
      <c r="B46" s="16" t="s">
        <v>277</v>
      </c>
      <c r="C46" s="19">
        <v>0</v>
      </c>
      <c r="D46" s="19">
        <f t="shared" si="3"/>
        <v>0</v>
      </c>
      <c r="E46" s="19">
        <v>0</v>
      </c>
      <c r="F46" s="41">
        <v>1919604.24</v>
      </c>
      <c r="G46" s="19">
        <v>1919604.24</v>
      </c>
      <c r="H46" s="19">
        <f t="shared" si="1"/>
        <v>-1919604.24</v>
      </c>
    </row>
    <row r="47" spans="2:8" ht="15">
      <c r="B47" s="16" t="s">
        <v>279</v>
      </c>
      <c r="C47" s="19">
        <v>0</v>
      </c>
      <c r="D47" s="19">
        <f t="shared" si="3"/>
        <v>0</v>
      </c>
      <c r="E47" s="19">
        <v>0</v>
      </c>
      <c r="F47" s="41">
        <v>313540.05</v>
      </c>
      <c r="G47" s="19">
        <v>313540.05</v>
      </c>
      <c r="H47" s="19">
        <f t="shared" si="1"/>
        <v>-313540.05</v>
      </c>
    </row>
    <row r="48" spans="2:8" ht="15">
      <c r="B48" s="16" t="s">
        <v>280</v>
      </c>
      <c r="C48" s="19">
        <v>318259812.57</v>
      </c>
      <c r="D48" s="19">
        <f t="shared" si="3"/>
        <v>-7541301.980000019</v>
      </c>
      <c r="E48" s="19">
        <v>310718510.59</v>
      </c>
      <c r="F48" s="41">
        <v>157369118.62</v>
      </c>
      <c r="G48" s="19">
        <v>157369118.62</v>
      </c>
      <c r="H48" s="19">
        <f t="shared" si="1"/>
        <v>153349391.96999997</v>
      </c>
    </row>
    <row r="49" spans="2:8" ht="15">
      <c r="B49" s="16" t="s">
        <v>283</v>
      </c>
      <c r="C49" s="19">
        <v>0</v>
      </c>
      <c r="D49" s="19">
        <f t="shared" si="3"/>
        <v>0</v>
      </c>
      <c r="E49" s="19">
        <v>0</v>
      </c>
      <c r="F49" s="41">
        <v>47838.79</v>
      </c>
      <c r="G49" s="19">
        <v>47838.79</v>
      </c>
      <c r="H49" s="19">
        <f t="shared" si="1"/>
        <v>-47838.79</v>
      </c>
    </row>
    <row r="50" spans="2:8" ht="15">
      <c r="B50" s="16" t="s">
        <v>284</v>
      </c>
      <c r="C50" s="23">
        <v>0</v>
      </c>
      <c r="D50" s="19">
        <f t="shared" si="3"/>
        <v>670877</v>
      </c>
      <c r="E50" s="19">
        <v>670877</v>
      </c>
      <c r="F50" s="41">
        <v>927541.7</v>
      </c>
      <c r="G50" s="19">
        <v>927541.7</v>
      </c>
      <c r="H50" s="19">
        <f t="shared" si="1"/>
        <v>-256664.69999999995</v>
      </c>
    </row>
    <row r="51" spans="2:8" ht="15">
      <c r="B51" s="16" t="s">
        <v>285</v>
      </c>
      <c r="C51" s="19">
        <v>0</v>
      </c>
      <c r="D51" s="19">
        <f t="shared" si="3"/>
        <v>1498350</v>
      </c>
      <c r="E51" s="19">
        <v>1498350</v>
      </c>
      <c r="F51" s="41">
        <v>2583025.34</v>
      </c>
      <c r="G51" s="19">
        <v>2583025.34</v>
      </c>
      <c r="H51" s="19">
        <f t="shared" si="1"/>
        <v>-1084675.3399999999</v>
      </c>
    </row>
    <row r="52" spans="2:8" ht="15">
      <c r="B52" s="16" t="s">
        <v>292</v>
      </c>
      <c r="C52" s="19">
        <v>0</v>
      </c>
      <c r="D52" s="19">
        <f t="shared" si="3"/>
        <v>0</v>
      </c>
      <c r="E52" s="19">
        <v>0</v>
      </c>
      <c r="F52" s="41">
        <v>11119.91</v>
      </c>
      <c r="G52" s="19">
        <v>11119.91</v>
      </c>
      <c r="H52" s="19">
        <f t="shared" si="1"/>
        <v>-11119.91</v>
      </c>
    </row>
    <row r="53" spans="2:8" ht="15">
      <c r="B53" s="16" t="s">
        <v>293</v>
      </c>
      <c r="C53" s="19">
        <v>0</v>
      </c>
      <c r="D53" s="19">
        <f t="shared" si="3"/>
        <v>0</v>
      </c>
      <c r="E53" s="19">
        <v>0</v>
      </c>
      <c r="F53" s="41">
        <v>73849.86</v>
      </c>
      <c r="G53" s="19">
        <v>73849.86</v>
      </c>
      <c r="H53" s="19">
        <f t="shared" si="1"/>
        <v>-73849.86</v>
      </c>
    </row>
    <row r="54" spans="2:8" ht="15.75" thickBot="1">
      <c r="B54" s="17" t="s">
        <v>296</v>
      </c>
      <c r="C54" s="20">
        <v>0</v>
      </c>
      <c r="D54" s="20">
        <f t="shared" si="3"/>
        <v>0</v>
      </c>
      <c r="E54" s="20">
        <v>0</v>
      </c>
      <c r="F54" s="42">
        <v>213.57</v>
      </c>
      <c r="G54" s="20">
        <v>213.57</v>
      </c>
      <c r="H54" s="20">
        <f t="shared" si="1"/>
        <v>-213.57</v>
      </c>
    </row>
    <row r="55" spans="2:8" ht="15">
      <c r="B55" s="7" t="s">
        <v>250</v>
      </c>
      <c r="F55" s="40"/>
      <c r="G55" s="40"/>
      <c r="H55" s="40"/>
    </row>
    <row r="56" spans="3:8" ht="15">
      <c r="C56" s="24"/>
      <c r="D56" s="24"/>
      <c r="E56" s="24"/>
      <c r="F56" s="24"/>
      <c r="G56" s="24"/>
      <c r="H56" s="24"/>
    </row>
    <row r="57" ht="15">
      <c r="F57" s="24"/>
    </row>
    <row r="58" ht="15">
      <c r="F58" s="24"/>
    </row>
    <row r="59" ht="15">
      <c r="F59" s="24"/>
    </row>
  </sheetData>
  <sheetProtection/>
  <mergeCells count="4">
    <mergeCell ref="B2:H2"/>
    <mergeCell ref="B3:H3"/>
    <mergeCell ref="B4:H4"/>
    <mergeCell ref="B5:H5"/>
  </mergeCells>
  <printOptions/>
  <pageMargins left="1.1023622047244095" right="0.5118110236220472" top="0.35433070866141736" bottom="0.35433070866141736" header="0.31496062992125984" footer="0.31496062992125984"/>
  <pageSetup fitToHeight="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B1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">
        <v>0</v>
      </c>
      <c r="B1" t="s">
        <v>1</v>
      </c>
    </row>
    <row r="2" ht="15">
      <c r="A2" t="s">
        <v>2</v>
      </c>
    </row>
    <row r="3" spans="1:2" ht="15">
      <c r="A3" t="s">
        <v>3</v>
      </c>
      <c r="B3" t="s">
        <v>4</v>
      </c>
    </row>
    <row r="4" spans="1:2" ht="15">
      <c r="A4" t="s">
        <v>5</v>
      </c>
      <c r="B4" t="s">
        <v>6</v>
      </c>
    </row>
    <row r="5" spans="1:2" ht="15">
      <c r="A5" t="s">
        <v>7</v>
      </c>
      <c r="B5" t="s">
        <v>8</v>
      </c>
    </row>
    <row r="6" spans="1:2" ht="15">
      <c r="A6" t="s">
        <v>9</v>
      </c>
      <c r="B6" t="s">
        <v>6</v>
      </c>
    </row>
    <row r="7" spans="1:2" ht="15">
      <c r="A7" t="s">
        <v>10</v>
      </c>
      <c r="B7" t="s">
        <v>11</v>
      </c>
    </row>
    <row r="8" spans="1:2" ht="15">
      <c r="A8" t="s">
        <v>12</v>
      </c>
      <c r="B8">
        <v>25000</v>
      </c>
    </row>
    <row r="9" ht="15">
      <c r="A9" t="s">
        <v>13</v>
      </c>
    </row>
    <row r="10" spans="1:2" ht="15">
      <c r="A10" t="s">
        <v>14</v>
      </c>
      <c r="B10" t="s">
        <v>15</v>
      </c>
    </row>
    <row r="11" spans="1:2" ht="15">
      <c r="A11" t="s">
        <v>16</v>
      </c>
      <c r="B11" t="s">
        <v>17</v>
      </c>
    </row>
    <row r="12" spans="1:2" ht="15">
      <c r="A12" t="s">
        <v>251</v>
      </c>
      <c r="B12" t="s">
        <v>252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Diana Aguilar Mendoza</cp:lastModifiedBy>
  <cp:lastPrinted>2019-08-17T16:51:28Z</cp:lastPrinted>
  <dcterms:created xsi:type="dcterms:W3CDTF">2019-08-16T21:57:17Z</dcterms:created>
  <dcterms:modified xsi:type="dcterms:W3CDTF">2019-08-17T16:52:45Z</dcterms:modified>
  <cp:category/>
  <cp:version/>
  <cp:contentType/>
  <cp:contentStatus/>
</cp:coreProperties>
</file>