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_daguilar\Desktop\CONTROL INTERNO\2022\CONAC\LDF\"/>
    </mc:Choice>
  </mc:AlternateContent>
  <xr:revisionPtr revIDLastSave="0" documentId="8_{C2801700-838C-4CA8-A29A-894E2C564644}" xr6:coauthVersionLast="36" xr6:coauthVersionMax="36" xr10:uidLastSave="{00000000-0000-0000-0000-000000000000}"/>
  <bookViews>
    <workbookView xWindow="0" yWindow="0" windowWidth="21600" windowHeight="9525" xr2:uid="{CB9D359A-1875-467E-947B-055AB7CAE7B0}"/>
  </bookViews>
  <sheets>
    <sheet name="LDF F3 AODifsfin" sheetId="1" r:id="rId1"/>
  </sheets>
  <definedNames>
    <definedName name="_xlnm.Print_Area" localSheetId="0">'LDF F3 AODifsfin'!$A$1:$M$35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  <c r="I31" i="1"/>
  <c r="H31" i="1"/>
  <c r="F31" i="1"/>
  <c r="L28" i="1"/>
  <c r="K28" i="1"/>
  <c r="J28" i="1"/>
  <c r="J14" i="1"/>
  <c r="J32" i="1" s="1"/>
  <c r="L13" i="1"/>
  <c r="I13" i="1"/>
  <c r="H13" i="1"/>
  <c r="F13" i="1"/>
  <c r="F18" i="1" s="1"/>
  <c r="L7" i="1"/>
  <c r="K7" i="1"/>
  <c r="J7" i="1"/>
  <c r="I7" i="1"/>
  <c r="H7" i="1"/>
  <c r="F7" i="1"/>
  <c r="H18" i="1" l="1"/>
  <c r="I18" i="1"/>
  <c r="L18" i="1"/>
  <c r="K32" i="1"/>
  <c r="J31" i="1"/>
  <c r="J13" i="1"/>
  <c r="J18" i="1" s="1"/>
  <c r="K14" i="1"/>
  <c r="K13" i="1" s="1"/>
  <c r="K18" i="1" s="1"/>
  <c r="L32" i="1" l="1"/>
  <c r="L31" i="1" s="1"/>
  <c r="K31" i="1"/>
</calcChain>
</file>

<file path=xl/sharedStrings.xml><?xml version="1.0" encoding="utf-8"?>
<sst xmlns="http://schemas.openxmlformats.org/spreadsheetml/2006/main" count="39" uniqueCount="27">
  <si>
    <t>MUNICIPIO DE DURANGO (a)</t>
  </si>
  <si>
    <t>Informe Analítico de Obligaciones Diferentes de Financiamientos – LDF</t>
  </si>
  <si>
    <t>Del 1 de enero al 31 de diciembre  de 2021 (b)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</si>
  <si>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</si>
  <si>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</si>
  <si>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</si>
  <si>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</si>
  <si>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</si>
  <si>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</si>
  <si>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</si>
  <si>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</si>
  <si>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</si>
  <si>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diciembre  de 2021 (k)</t>
  </si>
  <si>
    <t>Monto pagado de la inversión actualizado al 31 de diciembre  de 2021  (l)</t>
  </si>
  <si>
    <t>Saldo pendiente por pagar de la inversión al 31 de diciembre de 2021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</si>
  <si>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</si>
  <si>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</si>
  <si>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</si>
  <si>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</si>
  <si>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</si>
  <si>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</si>
  <si>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</si>
  <si>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</si>
  <si>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</si>
  <si>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</si>
  <si>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</si>
  <si>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Pago inicial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</si>
</sst>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0_-;\-* #,##0.0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i/>
      <sz val="9"/>
      <color theme="1"/>
      <name val="Arial"/>
      <family val="2"/>
    </font>
    <font>
      <sz val="9"/>
      <color theme="1"/>
      <name val="Arial"/>
      <family val="2"/>
    </font>
    <font>
      <sz val="10"/>
      <color rgb="FF000000"/>
      <name val="Arial Narrow"/>
      <family val="2"/>
    </font>
    <font>
      <sz val="10"/>
      <color rgb="FF000000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/>
  </cellStyleXfs>
  <cellXfs count="4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4" fontId="2" fillId="0" borderId="6" xfId="0" applyNumberFormat="1" applyFont="1" applyBorder="1" applyAlignment="1">
      <alignment horizontal="right" vertical="center" wrapText="1"/>
    </xf>
    <xf numFmtId="4" fontId="2" fillId="0" borderId="7" xfId="0" applyNumberFormat="1" applyFont="1" applyBorder="1" applyAlignment="1">
      <alignment horizontal="right" vertical="center" wrapText="1"/>
    </xf>
    <xf numFmtId="0" fontId="6" fillId="0" borderId="6" xfId="0" applyFont="1" applyBorder="1" applyAlignment="1">
      <alignment horizontal="left" vertical="center" wrapText="1" indent="1"/>
    </xf>
    <xf numFmtId="14" fontId="7" fillId="0" borderId="6" xfId="0" applyNumberFormat="1" applyFont="1" applyBorder="1" applyAlignment="1">
      <alignment horizontal="right" vertical="center"/>
    </xf>
    <xf numFmtId="4" fontId="7" fillId="0" borderId="6" xfId="0" applyNumberFormat="1" applyFont="1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0" fontId="6" fillId="0" borderId="6" xfId="0" applyFont="1" applyBorder="1" applyAlignment="1">
      <alignment horizontal="left" vertical="center" wrapText="1"/>
    </xf>
    <xf numFmtId="0" fontId="3" fillId="0" borderId="0" xfId="0" applyFont="1" applyBorder="1"/>
    <xf numFmtId="0" fontId="2" fillId="0" borderId="7" xfId="0" applyFont="1" applyBorder="1" applyAlignment="1">
      <alignment horizontal="right" vertical="center" wrapText="1"/>
    </xf>
    <xf numFmtId="0" fontId="8" fillId="3" borderId="0" xfId="0" applyFont="1" applyFill="1" applyBorder="1" applyAlignment="1">
      <alignment vertical="top" wrapText="1"/>
    </xf>
    <xf numFmtId="14" fontId="2" fillId="0" borderId="7" xfId="0" applyNumberFormat="1" applyFont="1" applyBorder="1" applyAlignment="1">
      <alignment horizontal="justify" vertical="center" wrapText="1"/>
    </xf>
    <xf numFmtId="14" fontId="9" fillId="0" borderId="7" xfId="0" applyNumberFormat="1" applyFont="1" applyBorder="1" applyAlignment="1">
      <alignment horizontal="center" vertical="center" wrapText="1"/>
    </xf>
    <xf numFmtId="4" fontId="11" fillId="0" borderId="6" xfId="2" applyNumberFormat="1" applyFont="1" applyFill="1" applyBorder="1" applyAlignment="1">
      <alignment vertical="center"/>
    </xf>
    <xf numFmtId="0" fontId="6" fillId="0" borderId="7" xfId="0" applyNumberFormat="1" applyFont="1" applyBorder="1" applyAlignment="1">
      <alignment horizontal="center" vertical="center" wrapText="1"/>
    </xf>
    <xf numFmtId="4" fontId="6" fillId="0" borderId="7" xfId="0" applyNumberFormat="1" applyFont="1" applyBorder="1" applyAlignment="1">
      <alignment horizontal="right" vertical="center" wrapText="1"/>
    </xf>
    <xf numFmtId="4" fontId="6" fillId="0" borderId="7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Border="1"/>
    <xf numFmtId="4" fontId="3" fillId="0" borderId="0" xfId="0" applyNumberFormat="1" applyFont="1"/>
    <xf numFmtId="0" fontId="6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justify" vertical="center" wrapText="1"/>
    </xf>
    <xf numFmtId="14" fontId="2" fillId="0" borderId="7" xfId="0" applyNumberFormat="1" applyFont="1" applyBorder="1" applyAlignment="1">
      <alignment horizontal="center" vertical="center" wrapText="1"/>
    </xf>
    <xf numFmtId="164" fontId="6" fillId="0" borderId="7" xfId="1" applyNumberFormat="1" applyFont="1" applyBorder="1" applyAlignment="1">
      <alignment horizontal="justify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 indent="1"/>
    </xf>
    <xf numFmtId="4" fontId="2" fillId="0" borderId="5" xfId="0" applyNumberFormat="1" applyFont="1" applyBorder="1" applyAlignment="1">
      <alignment horizontal="justify" vertical="center" wrapText="1"/>
    </xf>
    <xf numFmtId="43" fontId="3" fillId="0" borderId="0" xfId="1" applyFont="1"/>
  </cellXfs>
  <cellStyles count="3">
    <cellStyle name="Millares" xfId="1" builtinId="3"/>
    <cellStyle name="Normal" xfId="0" builtinId="0"/>
    <cellStyle name="Normal 10" xfId="2" xr:uid="{7A658A5C-7049-4DE5-BC18-51CC6AD9B0F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2262BB-FCB3-44E0-8958-BD42DF6BC72A}">
  <sheetPr>
    <tabColor rgb="FF7030A0"/>
    <pageSetUpPr fitToPage="1"/>
  </sheetPr>
  <dimension ref="B1:N35"/>
  <sheetViews>
    <sheetView tabSelected="1" workbookViewId="0">
      <selection activeCell="A36" sqref="A36:XFD94"/>
    </sheetView>
  </sheetViews>
  <sheetFormatPr baseColWidth="10" defaultRowHeight="12" x14ac:dyDescent="0.2"/>
  <cols>
    <col min="1" max="1" width="17.85546875" style="4" customWidth="1"/>
    <col min="2" max="2" width="25.140625" style="4" customWidth="1"/>
    <col min="3" max="5" width="11.42578125" style="4"/>
    <col min="6" max="6" width="15.42578125" style="4" customWidth="1"/>
    <col min="7" max="7" width="11.42578125" style="4"/>
    <col min="8" max="8" width="13.28515625" style="4" bestFit="1" customWidth="1"/>
    <col min="9" max="9" width="12.28515625" style="4" bestFit="1" customWidth="1"/>
    <col min="10" max="10" width="15.140625" style="4" customWidth="1"/>
    <col min="11" max="11" width="16.140625" style="4" customWidth="1"/>
    <col min="12" max="12" width="17" style="4" customWidth="1"/>
    <col min="13" max="13" width="11.42578125" style="4"/>
    <col min="14" max="14" width="11.7109375" style="4" bestFit="1" customWidth="1"/>
    <col min="15" max="16384" width="11.42578125" style="4"/>
  </cols>
  <sheetData>
    <row r="1" spans="2:14" ht="12.75" thickBot="1" x14ac:dyDescent="0.2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3"/>
    </row>
    <row r="2" spans="2:14" ht="12.75" thickBot="1" x14ac:dyDescent="0.25">
      <c r="B2" s="5" t="s">
        <v>1</v>
      </c>
      <c r="C2" s="6"/>
      <c r="D2" s="6"/>
      <c r="E2" s="6"/>
      <c r="F2" s="6"/>
      <c r="G2" s="6"/>
      <c r="H2" s="6"/>
      <c r="I2" s="6"/>
      <c r="J2" s="6"/>
      <c r="K2" s="6"/>
      <c r="L2" s="7"/>
    </row>
    <row r="3" spans="2:14" ht="12.75" thickBot="1" x14ac:dyDescent="0.25">
      <c r="B3" s="5" t="s">
        <v>2</v>
      </c>
      <c r="C3" s="6"/>
      <c r="D3" s="6"/>
      <c r="E3" s="6"/>
      <c r="F3" s="6"/>
      <c r="G3" s="6"/>
      <c r="H3" s="6"/>
      <c r="I3" s="6"/>
      <c r="J3" s="6"/>
      <c r="K3" s="6"/>
      <c r="L3" s="7"/>
    </row>
    <row r="4" spans="2:14" ht="12.75" thickBot="1" x14ac:dyDescent="0.25">
      <c r="B4" s="5" t="s">
        <v>3</v>
      </c>
      <c r="C4" s="6"/>
      <c r="D4" s="6"/>
      <c r="E4" s="6"/>
      <c r="F4" s="6"/>
      <c r="G4" s="6"/>
      <c r="H4" s="6"/>
      <c r="I4" s="6"/>
      <c r="J4" s="6"/>
      <c r="K4" s="6"/>
      <c r="L4" s="7"/>
    </row>
    <row r="5" spans="2:14" ht="133.5" customHeight="1" thickBot="1" x14ac:dyDescent="0.25">
      <c r="B5" s="8" t="s">
        <v>4</v>
      </c>
      <c r="C5" s="9" t="s">
        <v>5</v>
      </c>
      <c r="D5" s="9" t="s">
        <v>6</v>
      </c>
      <c r="E5" s="9" t="s">
        <v>7</v>
      </c>
      <c r="F5" s="9" t="s">
        <v>8</v>
      </c>
      <c r="G5" s="9" t="s">
        <v>9</v>
      </c>
      <c r="H5" s="9" t="s">
        <v>10</v>
      </c>
      <c r="I5" s="9" t="s">
        <v>11</v>
      </c>
      <c r="J5" s="9" t="s">
        <v>12</v>
      </c>
      <c r="K5" s="9" t="s">
        <v>13</v>
      </c>
      <c r="L5" s="9" t="s">
        <v>14</v>
      </c>
    </row>
    <row r="6" spans="2:14" x14ac:dyDescent="0.2">
      <c r="B6" s="10"/>
      <c r="C6" s="11"/>
      <c r="D6" s="11"/>
      <c r="E6" s="11"/>
      <c r="F6" s="12"/>
      <c r="G6" s="11"/>
      <c r="H6" s="11"/>
      <c r="I6" s="11"/>
      <c r="J6" s="11"/>
      <c r="K6" s="11"/>
      <c r="L6" s="11"/>
    </row>
    <row r="7" spans="2:14" ht="36" x14ac:dyDescent="0.2">
      <c r="B7" s="13" t="s">
        <v>15</v>
      </c>
      <c r="C7" s="14"/>
      <c r="D7" s="14"/>
      <c r="E7" s="14"/>
      <c r="F7" s="15">
        <f>SUM(F8:F11)</f>
        <v>0</v>
      </c>
      <c r="G7" s="14"/>
      <c r="H7" s="16">
        <f t="shared" ref="H7:L7" si="0">SUM(H8:H11)</f>
        <v>0</v>
      </c>
      <c r="I7" s="16">
        <f t="shared" si="0"/>
        <v>0</v>
      </c>
      <c r="J7" s="16">
        <f t="shared" si="0"/>
        <v>0</v>
      </c>
      <c r="K7" s="16">
        <f t="shared" si="0"/>
        <v>0</v>
      </c>
      <c r="L7" s="16">
        <f t="shared" si="0"/>
        <v>0</v>
      </c>
    </row>
    <row r="8" spans="2:14" ht="12.75" x14ac:dyDescent="0.2">
      <c r="B8" s="17" t="s">
        <v>16</v>
      </c>
      <c r="C8" s="18"/>
      <c r="D8" s="18"/>
      <c r="E8" s="18"/>
      <c r="F8" s="19"/>
      <c r="G8" s="20"/>
      <c r="H8" s="19"/>
      <c r="I8" s="19"/>
      <c r="J8" s="19"/>
      <c r="K8" s="19"/>
      <c r="L8" s="19"/>
    </row>
    <row r="9" spans="2:14" x14ac:dyDescent="0.2">
      <c r="B9" s="17" t="s">
        <v>17</v>
      </c>
      <c r="C9" s="14"/>
      <c r="D9" s="14"/>
      <c r="E9" s="14"/>
      <c r="F9" s="10"/>
      <c r="G9" s="14"/>
      <c r="H9" s="14"/>
      <c r="I9" s="14"/>
      <c r="J9" s="14"/>
      <c r="K9" s="14"/>
      <c r="L9" s="14"/>
    </row>
    <row r="10" spans="2:14" x14ac:dyDescent="0.2">
      <c r="B10" s="17" t="s">
        <v>18</v>
      </c>
      <c r="C10" s="14"/>
      <c r="D10" s="14"/>
      <c r="E10" s="14"/>
      <c r="F10" s="10"/>
      <c r="G10" s="14"/>
      <c r="H10" s="14"/>
      <c r="I10" s="14"/>
      <c r="J10" s="14"/>
      <c r="K10" s="14"/>
      <c r="L10" s="14"/>
    </row>
    <row r="11" spans="2:14" x14ac:dyDescent="0.2">
      <c r="B11" s="17" t="s">
        <v>19</v>
      </c>
      <c r="C11" s="14"/>
      <c r="D11" s="14"/>
      <c r="E11" s="14"/>
      <c r="F11" s="10"/>
      <c r="G11" s="14"/>
      <c r="H11" s="14"/>
      <c r="I11" s="14"/>
      <c r="J11" s="14"/>
      <c r="K11" s="14"/>
      <c r="L11" s="14"/>
    </row>
    <row r="12" spans="2:14" x14ac:dyDescent="0.2">
      <c r="B12" s="21"/>
      <c r="C12" s="14"/>
      <c r="D12" s="14"/>
      <c r="E12" s="14"/>
      <c r="F12" s="10"/>
      <c r="G12" s="14"/>
      <c r="H12" s="14"/>
      <c r="I12" s="14"/>
      <c r="J12" s="14"/>
      <c r="K12" s="14"/>
      <c r="L12" s="14"/>
      <c r="N12" s="22"/>
    </row>
    <row r="13" spans="2:14" ht="24" x14ac:dyDescent="0.2">
      <c r="B13" s="13" t="s">
        <v>20</v>
      </c>
      <c r="C13" s="14"/>
      <c r="D13" s="14"/>
      <c r="E13" s="14"/>
      <c r="F13" s="15">
        <f>SUM(F14)</f>
        <v>287680000</v>
      </c>
      <c r="G13" s="23"/>
      <c r="H13" s="16">
        <f t="shared" ref="H13:L13" si="1">SUM(H14)</f>
        <v>11952006.380000001</v>
      </c>
      <c r="I13" s="16">
        <f t="shared" si="1"/>
        <v>0</v>
      </c>
      <c r="J13" s="16">
        <f t="shared" si="1"/>
        <v>159467962.01999998</v>
      </c>
      <c r="K13" s="16">
        <f t="shared" si="1"/>
        <v>159467962.01999998</v>
      </c>
      <c r="L13" s="16">
        <f t="shared" si="1"/>
        <v>128212037.98</v>
      </c>
      <c r="N13" s="24"/>
    </row>
    <row r="14" spans="2:14" ht="12.75" x14ac:dyDescent="0.2">
      <c r="B14" s="17" t="s">
        <v>21</v>
      </c>
      <c r="C14" s="25">
        <v>44315</v>
      </c>
      <c r="D14" s="25">
        <v>44315</v>
      </c>
      <c r="E14" s="26">
        <v>44742</v>
      </c>
      <c r="F14" s="27">
        <v>287680000</v>
      </c>
      <c r="G14" s="28">
        <v>15</v>
      </c>
      <c r="H14" s="29">
        <v>11952006.380000001</v>
      </c>
      <c r="I14" s="29">
        <v>0</v>
      </c>
      <c r="J14" s="30">
        <f>F14-L14</f>
        <v>159467962.01999998</v>
      </c>
      <c r="K14" s="29">
        <f>J14</f>
        <v>159467962.01999998</v>
      </c>
      <c r="L14" s="29">
        <v>128212037.98</v>
      </c>
      <c r="N14" s="31"/>
    </row>
    <row r="15" spans="2:14" x14ac:dyDescent="0.2">
      <c r="B15" s="17" t="s">
        <v>22</v>
      </c>
      <c r="C15" s="14"/>
      <c r="D15" s="14"/>
      <c r="E15" s="14"/>
      <c r="F15" s="10"/>
      <c r="G15" s="14"/>
      <c r="H15" s="14"/>
      <c r="I15" s="14"/>
      <c r="J15" s="14"/>
      <c r="K15" s="14"/>
      <c r="L15" s="14"/>
    </row>
    <row r="16" spans="2:14" x14ac:dyDescent="0.2">
      <c r="B16" s="17" t="s">
        <v>23</v>
      </c>
      <c r="C16" s="14"/>
      <c r="D16" s="14"/>
      <c r="E16" s="14"/>
      <c r="F16" s="10"/>
      <c r="G16" s="14"/>
      <c r="H16" s="14"/>
      <c r="I16" s="14"/>
      <c r="J16" s="14"/>
      <c r="K16" s="14"/>
      <c r="L16" s="14"/>
      <c r="N16" s="32"/>
    </row>
    <row r="17" spans="2:12" x14ac:dyDescent="0.2">
      <c r="B17" s="17" t="s">
        <v>24</v>
      </c>
      <c r="C17" s="14"/>
      <c r="D17" s="14"/>
      <c r="E17" s="14"/>
      <c r="F17" s="10"/>
      <c r="G17" s="14"/>
      <c r="H17" s="14"/>
      <c r="I17" s="14"/>
      <c r="J17" s="14"/>
      <c r="K17" s="14"/>
      <c r="L17" s="14"/>
    </row>
    <row r="18" spans="2:12" ht="36" x14ac:dyDescent="0.2">
      <c r="B18" s="13" t="s">
        <v>25</v>
      </c>
      <c r="C18" s="14"/>
      <c r="D18" s="14"/>
      <c r="E18" s="14"/>
      <c r="F18" s="15">
        <f>F13+F7</f>
        <v>287680000</v>
      </c>
      <c r="G18" s="23"/>
      <c r="H18" s="16">
        <f>H13+H7</f>
        <v>11952006.380000001</v>
      </c>
      <c r="I18" s="16">
        <f>I13+I7</f>
        <v>0</v>
      </c>
      <c r="J18" s="16">
        <f>J13+J7</f>
        <v>159467962.01999998</v>
      </c>
      <c r="K18" s="16">
        <f>K13+K7</f>
        <v>159467962.01999998</v>
      </c>
      <c r="L18" s="16">
        <f>L13+L7</f>
        <v>128212037.98</v>
      </c>
    </row>
    <row r="19" spans="2:12" ht="12.75" thickBot="1" x14ac:dyDescent="0.25">
      <c r="B19" s="33"/>
      <c r="C19" s="34"/>
      <c r="D19" s="34"/>
      <c r="E19" s="34"/>
      <c r="F19" s="35"/>
      <c r="G19" s="34"/>
      <c r="H19" s="34"/>
      <c r="I19" s="34"/>
      <c r="J19" s="34"/>
      <c r="K19" s="34"/>
      <c r="L19" s="34"/>
    </row>
    <row r="23" spans="2:12" ht="12.75" thickBot="1" x14ac:dyDescent="0.25"/>
    <row r="24" spans="2:12" ht="12.75" thickBot="1" x14ac:dyDescent="0.25">
      <c r="B24" s="1" t="s">
        <v>0</v>
      </c>
      <c r="C24" s="2"/>
      <c r="D24" s="2"/>
      <c r="E24" s="2"/>
      <c r="F24" s="2"/>
      <c r="G24" s="2"/>
      <c r="H24" s="2"/>
      <c r="I24" s="2"/>
      <c r="J24" s="2"/>
      <c r="K24" s="2"/>
      <c r="L24" s="3"/>
    </row>
    <row r="27" spans="2:12" ht="12.75" thickBot="1" x14ac:dyDescent="0.25"/>
    <row r="28" spans="2:12" ht="72.75" thickBot="1" x14ac:dyDescent="0.25">
      <c r="B28" s="36" t="s">
        <v>4</v>
      </c>
      <c r="C28" s="37" t="s">
        <v>5</v>
      </c>
      <c r="D28" s="37" t="s">
        <v>6</v>
      </c>
      <c r="E28" s="37" t="s">
        <v>7</v>
      </c>
      <c r="F28" s="37" t="s">
        <v>8</v>
      </c>
      <c r="G28" s="37" t="s">
        <v>9</v>
      </c>
      <c r="H28" s="37" t="s">
        <v>26</v>
      </c>
      <c r="I28" s="37" t="s">
        <v>10</v>
      </c>
      <c r="J28" s="37" t="str">
        <f>J5</f>
        <v>Monto pagado de la inversión al 31 de diciembre  de 2021 (k)</v>
      </c>
      <c r="K28" s="37" t="str">
        <f>K5</f>
        <v>Monto pagado de la inversión actualizado al 31 de diciembre  de 2021  (l)</v>
      </c>
      <c r="L28" s="37" t="str">
        <f>L5</f>
        <v>Saldo pendiente por pagar de la inversión al 31 de diciembre de 2021 (m = g – l)</v>
      </c>
    </row>
    <row r="29" spans="2:12" x14ac:dyDescent="0.2">
      <c r="B29" s="10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2:12" x14ac:dyDescent="0.2">
      <c r="B30" s="21"/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spans="2:12" ht="24" x14ac:dyDescent="0.2">
      <c r="B31" s="13" t="s">
        <v>20</v>
      </c>
      <c r="C31" s="14"/>
      <c r="D31" s="14"/>
      <c r="E31" s="38"/>
      <c r="F31" s="16">
        <f>SUM(F32)</f>
        <v>287680000</v>
      </c>
      <c r="G31" s="23"/>
      <c r="H31" s="16">
        <f t="shared" ref="H31:L31" si="2">SUM(H32)</f>
        <v>103000000</v>
      </c>
      <c r="I31" s="16">
        <f t="shared" si="2"/>
        <v>17980000</v>
      </c>
      <c r="J31" s="16">
        <f t="shared" si="2"/>
        <v>159467962.01999998</v>
      </c>
      <c r="K31" s="16">
        <f t="shared" si="2"/>
        <v>159467962.01999998</v>
      </c>
      <c r="L31" s="16">
        <f t="shared" si="2"/>
        <v>128212037.98000002</v>
      </c>
    </row>
    <row r="32" spans="2:12" x14ac:dyDescent="0.2">
      <c r="B32" s="17" t="s">
        <v>21</v>
      </c>
      <c r="C32" s="39">
        <v>44315</v>
      </c>
      <c r="D32" s="39">
        <v>44315</v>
      </c>
      <c r="E32" s="26">
        <f>E14</f>
        <v>44742</v>
      </c>
      <c r="F32" s="40">
        <v>287680000</v>
      </c>
      <c r="G32" s="28">
        <v>15</v>
      </c>
      <c r="H32" s="29">
        <v>103000000</v>
      </c>
      <c r="I32" s="29">
        <v>17980000</v>
      </c>
      <c r="J32" s="29">
        <f>J14</f>
        <v>159467962.01999998</v>
      </c>
      <c r="K32" s="29">
        <f>J32</f>
        <v>159467962.01999998</v>
      </c>
      <c r="L32" s="29">
        <f>F32-K32</f>
        <v>128212037.98000002</v>
      </c>
    </row>
    <row r="33" spans="2:12" x14ac:dyDescent="0.2">
      <c r="B33" s="17" t="s">
        <v>22</v>
      </c>
      <c r="C33" s="41"/>
      <c r="D33" s="41"/>
      <c r="E33" s="41"/>
      <c r="F33" s="23"/>
      <c r="G33" s="23"/>
      <c r="H33" s="23"/>
      <c r="I33" s="23"/>
      <c r="J33" s="23"/>
      <c r="K33" s="23"/>
      <c r="L33" s="23"/>
    </row>
    <row r="34" spans="2:12" ht="12.75" thickBot="1" x14ac:dyDescent="0.25">
      <c r="B34" s="42" t="s">
        <v>23</v>
      </c>
      <c r="C34" s="34"/>
      <c r="D34" s="34"/>
      <c r="E34" s="34"/>
      <c r="F34" s="34"/>
      <c r="G34" s="34"/>
      <c r="H34" s="34"/>
      <c r="I34" s="34"/>
      <c r="J34" s="34"/>
      <c r="K34" s="43"/>
      <c r="L34" s="34"/>
    </row>
    <row r="35" spans="2:12" x14ac:dyDescent="0.2">
      <c r="K35" s="44"/>
    </row>
  </sheetData>
  <mergeCells count="5">
    <mergeCell ref="B1:L1"/>
    <mergeCell ref="B2:L2"/>
    <mergeCell ref="B3:L3"/>
    <mergeCell ref="B4:L4"/>
    <mergeCell ref="B24:L24"/>
  </mergeCells>
  <pageMargins left="0.70866141732283472" right="0.70866141732283472" top="0.74803149606299213" bottom="0.74803149606299213" header="0.31496062992125984" footer="0.31496062992125984"/>
  <pageSetup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LDF F3 AODifsfin</vt:lpstr>
      <vt:lpstr>'LDF F3 AODifsfin'!Área_de_impresión</vt:lpstr>
    </vt:vector>
  </TitlesOfParts>
  <Company>H. Ayuntamiento de Durango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Aguilar Mendoza</dc:creator>
  <cp:lastModifiedBy>Diana Aguilar Mendoza</cp:lastModifiedBy>
  <dcterms:created xsi:type="dcterms:W3CDTF">2022-02-05T00:11:50Z</dcterms:created>
  <dcterms:modified xsi:type="dcterms:W3CDTF">2022-02-05T00:13:21Z</dcterms:modified>
</cp:coreProperties>
</file>