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1\CONAC 2021\3 er Trimestre\"/>
    </mc:Choice>
  </mc:AlternateContent>
  <xr:revisionPtr revIDLastSave="0" documentId="13_ncr:1_{3C49CD90-DE94-4B38-BFF9-B225AF5394CC}" xr6:coauthVersionLast="36" xr6:coauthVersionMax="36" xr10:uidLastSave="{00000000-0000-0000-0000-000000000000}"/>
  <bookViews>
    <workbookView xWindow="0" yWindow="0" windowWidth="21600" windowHeight="9225" xr2:uid="{95DF476D-A479-41BC-A7B6-429D53085743}"/>
  </bookViews>
  <sheets>
    <sheet name="Analitico Obligac diferentes " sheetId="1" r:id="rId1"/>
  </sheets>
  <definedNames>
    <definedName name="_xlnm.Print_Area" localSheetId="0">'Analitico Obligac diferentes '!$A$1:$M$52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K33" i="1" s="1"/>
  <c r="I32" i="1"/>
  <c r="H32" i="1"/>
  <c r="F32" i="1"/>
  <c r="L29" i="1"/>
  <c r="K29" i="1"/>
  <c r="J29" i="1"/>
  <c r="K14" i="1"/>
  <c r="K13" i="1" s="1"/>
  <c r="J13" i="1"/>
  <c r="J19" i="1" s="1"/>
  <c r="I13" i="1"/>
  <c r="I19" i="1" s="1"/>
  <c r="H13" i="1"/>
  <c r="F13" i="1"/>
  <c r="L7" i="1"/>
  <c r="K7" i="1"/>
  <c r="J7" i="1"/>
  <c r="I7" i="1"/>
  <c r="H7" i="1"/>
  <c r="F7" i="1"/>
  <c r="K19" i="1" l="1"/>
  <c r="H19" i="1"/>
  <c r="F19" i="1"/>
  <c r="L33" i="1"/>
  <c r="L32" i="1" s="1"/>
  <c r="K32" i="1"/>
  <c r="L14" i="1"/>
  <c r="L13" i="1" s="1"/>
  <c r="L19" i="1" s="1"/>
  <c r="J32" i="1"/>
</calcChain>
</file>

<file path=xl/sharedStrings.xml><?xml version="1.0" encoding="utf-8"?>
<sst xmlns="http://schemas.openxmlformats.org/spreadsheetml/2006/main" count="39" uniqueCount="27">
  <si>
    <t>MUNICIPIO DE DURANGO (a)</t>
  </si>
  <si>
    <t>Informe Analítico de Obligaciones Diferentes de Financiamientos – LDF</t>
  </si>
  <si>
    <t>Del 1 de enero al 30 de septiembre de 2021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</si>
  <si>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</si>
  <si>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</si>
  <si>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</si>
  <si>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</si>
  <si>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</si>
  <si>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</si>
  <si>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</si>
  <si>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</si>
  <si>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</si>
  <si>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2021 (k)</t>
  </si>
  <si>
    <t>Monto pagado de la inversión actualizado al 30 de septiembre de 2021  (l)</t>
  </si>
  <si>
    <t>Saldo pendiente por pagar de la inversión al 30 de  julio de 2021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</si>
  <si>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</si>
  <si>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</si>
  <si>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</si>
  <si>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</si>
  <si>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</si>
  <si>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</si>
  <si>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</si>
  <si>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</si>
  <si>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</si>
  <si>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</si>
  <si>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</si>
  <si>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Pago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</si>
</sst>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_-;\-* #,##0.0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 Narrow"/>
      <family val="2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 indent="1"/>
    </xf>
    <xf numFmtId="14" fontId="7" fillId="0" borderId="6" xfId="0" applyNumberFormat="1" applyFont="1" applyBorder="1" applyAlignment="1">
      <alignment horizontal="right" vertical="center"/>
    </xf>
    <xf numFmtId="4" fontId="7" fillId="0" borderId="6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wrapText="1"/>
    </xf>
    <xf numFmtId="0" fontId="3" fillId="0" borderId="0" xfId="0" applyFont="1" applyBorder="1"/>
    <xf numFmtId="0" fontId="2" fillId="0" borderId="7" xfId="0" applyFont="1" applyBorder="1" applyAlignment="1">
      <alignment horizontal="right" vertical="center" wrapText="1"/>
    </xf>
    <xf numFmtId="0" fontId="8" fillId="3" borderId="0" xfId="0" applyFont="1" applyFill="1" applyBorder="1" applyAlignment="1">
      <alignment vertical="top" wrapText="1"/>
    </xf>
    <xf numFmtId="14" fontId="2" fillId="0" borderId="7" xfId="0" applyNumberFormat="1" applyFont="1" applyBorder="1" applyAlignment="1">
      <alignment horizontal="justify" vertical="center" wrapText="1"/>
    </xf>
    <xf numFmtId="4" fontId="10" fillId="0" borderId="8" xfId="2" applyNumberFormat="1" applyFont="1" applyFill="1" applyBorder="1" applyAlignment="1">
      <alignment vertical="center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Border="1"/>
    <xf numFmtId="4" fontId="3" fillId="0" borderId="0" xfId="0" applyNumberFormat="1" applyFont="1"/>
    <xf numFmtId="0" fontId="6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64" fontId="6" fillId="0" borderId="7" xfId="1" applyNumberFormat="1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justify" vertical="center" wrapText="1"/>
    </xf>
    <xf numFmtId="43" fontId="3" fillId="0" borderId="0" xfId="1" applyFont="1"/>
  </cellXfs>
  <cellStyles count="3">
    <cellStyle name="Millares" xfId="1" builtinId="3"/>
    <cellStyle name="Normal" xfId="0" builtinId="0"/>
    <cellStyle name="Normal 10" xfId="2" xr:uid="{5B1E3E46-6D6D-40EC-8121-B64A0CC446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5B0E5-76C2-4582-8D40-0DAC6CD5E7E3}">
  <sheetPr>
    <tabColor theme="4" tint="0.39997558519241921"/>
    <pageSetUpPr fitToPage="1"/>
  </sheetPr>
  <dimension ref="B1:N36"/>
  <sheetViews>
    <sheetView tabSelected="1" topLeftCell="A4" workbookViewId="0">
      <selection activeCell="B9" sqref="B9"/>
    </sheetView>
  </sheetViews>
  <sheetFormatPr baseColWidth="10" defaultRowHeight="12" x14ac:dyDescent="0.2"/>
  <cols>
    <col min="1" max="1" width="17.85546875" style="4" customWidth="1"/>
    <col min="2" max="2" width="25.140625" style="4" customWidth="1"/>
    <col min="3" max="5" width="11.42578125" style="4"/>
    <col min="6" max="6" width="15.42578125" style="4" customWidth="1"/>
    <col min="7" max="7" width="11.42578125" style="4"/>
    <col min="8" max="8" width="13.28515625" style="4" bestFit="1" customWidth="1"/>
    <col min="9" max="9" width="12.28515625" style="4" bestFit="1" customWidth="1"/>
    <col min="10" max="10" width="15.140625" style="4" customWidth="1"/>
    <col min="11" max="11" width="16.140625" style="4" customWidth="1"/>
    <col min="12" max="12" width="17" style="4" customWidth="1"/>
    <col min="13" max="13" width="11.42578125" style="4"/>
    <col min="14" max="14" width="11.7109375" style="4" bestFit="1" customWidth="1"/>
    <col min="15" max="16384" width="11.42578125" style="4"/>
  </cols>
  <sheetData>
    <row r="1" spans="2:14" ht="12.75" thickBo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spans="2:14" ht="12.75" thickBot="1" x14ac:dyDescent="0.25"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7"/>
    </row>
    <row r="3" spans="2:14" ht="12.75" thickBot="1" x14ac:dyDescent="0.25">
      <c r="B3" s="5" t="s">
        <v>2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2:14" ht="12.75" thickBot="1" x14ac:dyDescent="0.25">
      <c r="B4" s="5" t="s">
        <v>3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2:14" ht="133.5" customHeight="1" thickBot="1" x14ac:dyDescent="0.25">
      <c r="B5" s="8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</row>
    <row r="6" spans="2:14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2:14" ht="36" x14ac:dyDescent="0.2">
      <c r="B7" s="12" t="s">
        <v>15</v>
      </c>
      <c r="C7" s="13"/>
      <c r="D7" s="13"/>
      <c r="E7" s="13"/>
      <c r="F7" s="14">
        <f>SUM(F8:F11)</f>
        <v>0</v>
      </c>
      <c r="G7" s="13"/>
      <c r="H7" s="14">
        <f t="shared" ref="H7:L7" si="0">SUM(H8:H11)</f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>
        <f t="shared" si="0"/>
        <v>0</v>
      </c>
    </row>
    <row r="8" spans="2:14" ht="12.75" x14ac:dyDescent="0.2">
      <c r="B8" s="15" t="s">
        <v>16</v>
      </c>
      <c r="C8" s="16"/>
      <c r="D8" s="16"/>
      <c r="E8" s="16"/>
      <c r="F8" s="17">
        <v>0</v>
      </c>
      <c r="G8" s="18"/>
      <c r="H8" s="17">
        <v>0</v>
      </c>
      <c r="I8" s="17">
        <v>0</v>
      </c>
      <c r="J8" s="17">
        <v>0</v>
      </c>
      <c r="K8" s="17">
        <v>0</v>
      </c>
      <c r="L8" s="17">
        <v>0</v>
      </c>
    </row>
    <row r="9" spans="2:14" ht="12.75" x14ac:dyDescent="0.2">
      <c r="B9" s="15" t="s">
        <v>17</v>
      </c>
      <c r="C9" s="13"/>
      <c r="D9" s="13"/>
      <c r="E9" s="13"/>
      <c r="F9" s="17">
        <v>0</v>
      </c>
      <c r="G9" s="13"/>
      <c r="H9" s="17">
        <v>0</v>
      </c>
      <c r="I9" s="17">
        <v>0</v>
      </c>
      <c r="J9" s="17">
        <v>0</v>
      </c>
      <c r="K9" s="17">
        <v>0</v>
      </c>
      <c r="L9" s="17">
        <v>0</v>
      </c>
    </row>
    <row r="10" spans="2:14" ht="12.75" x14ac:dyDescent="0.2">
      <c r="B10" s="15" t="s">
        <v>18</v>
      </c>
      <c r="C10" s="13"/>
      <c r="D10" s="13"/>
      <c r="E10" s="13"/>
      <c r="F10" s="17">
        <v>0</v>
      </c>
      <c r="G10" s="13"/>
      <c r="H10" s="17">
        <v>0</v>
      </c>
      <c r="I10" s="17">
        <v>0</v>
      </c>
      <c r="J10" s="17">
        <v>0</v>
      </c>
      <c r="K10" s="17">
        <v>0</v>
      </c>
      <c r="L10" s="17">
        <v>0</v>
      </c>
    </row>
    <row r="11" spans="2:14" ht="12.75" x14ac:dyDescent="0.2">
      <c r="B11" s="15" t="s">
        <v>19</v>
      </c>
      <c r="C11" s="13"/>
      <c r="D11" s="13"/>
      <c r="E11" s="13"/>
      <c r="F11" s="17">
        <v>0</v>
      </c>
      <c r="G11" s="13"/>
      <c r="H11" s="17">
        <v>0</v>
      </c>
      <c r="I11" s="17">
        <v>0</v>
      </c>
      <c r="J11" s="17">
        <v>0</v>
      </c>
      <c r="K11" s="17">
        <v>0</v>
      </c>
      <c r="L11" s="17">
        <v>0</v>
      </c>
    </row>
    <row r="12" spans="2:14" x14ac:dyDescent="0.2">
      <c r="B12" s="19"/>
      <c r="C12" s="13"/>
      <c r="D12" s="13"/>
      <c r="E12" s="13"/>
      <c r="F12" s="13"/>
      <c r="G12" s="13"/>
      <c r="H12" s="13"/>
      <c r="I12" s="13"/>
      <c r="J12" s="13"/>
      <c r="K12" s="13"/>
      <c r="L12" s="13"/>
      <c r="N12" s="20"/>
    </row>
    <row r="13" spans="2:14" ht="24" x14ac:dyDescent="0.2">
      <c r="B13" s="12" t="s">
        <v>20</v>
      </c>
      <c r="C13" s="13"/>
      <c r="D13" s="13"/>
      <c r="E13" s="13"/>
      <c r="F13" s="14">
        <f>SUM(F14)</f>
        <v>287680000</v>
      </c>
      <c r="G13" s="21"/>
      <c r="H13" s="14">
        <f t="shared" ref="H13:L13" si="1">SUM(H14)</f>
        <v>17980000</v>
      </c>
      <c r="I13" s="14">
        <f t="shared" si="1"/>
        <v>0</v>
      </c>
      <c r="J13" s="14">
        <f t="shared" si="1"/>
        <v>145015955.69999999</v>
      </c>
      <c r="K13" s="14">
        <f t="shared" si="1"/>
        <v>145015955.69999999</v>
      </c>
      <c r="L13" s="14">
        <f t="shared" si="1"/>
        <v>142664044.30000001</v>
      </c>
      <c r="N13" s="22"/>
    </row>
    <row r="14" spans="2:14" ht="12.75" x14ac:dyDescent="0.2">
      <c r="B14" s="15" t="s">
        <v>21</v>
      </c>
      <c r="C14" s="23">
        <v>44315</v>
      </c>
      <c r="D14" s="23">
        <v>44315</v>
      </c>
      <c r="E14" s="23">
        <v>44561</v>
      </c>
      <c r="F14" s="24">
        <v>287680000</v>
      </c>
      <c r="G14" s="25">
        <v>9</v>
      </c>
      <c r="H14" s="25">
        <v>17980000</v>
      </c>
      <c r="I14" s="25">
        <v>0</v>
      </c>
      <c r="J14" s="26">
        <v>145015955.69999999</v>
      </c>
      <c r="K14" s="25">
        <f>J14</f>
        <v>145015955.69999999</v>
      </c>
      <c r="L14" s="25">
        <f>F14-K14</f>
        <v>142664044.30000001</v>
      </c>
      <c r="N14" s="27"/>
    </row>
    <row r="15" spans="2:14" ht="12.75" x14ac:dyDescent="0.2">
      <c r="B15" s="15" t="s">
        <v>22</v>
      </c>
      <c r="C15" s="13"/>
      <c r="D15" s="13"/>
      <c r="E15" s="13"/>
      <c r="F15" s="17">
        <v>0</v>
      </c>
      <c r="G15" s="21"/>
      <c r="H15" s="17">
        <v>0</v>
      </c>
      <c r="I15" s="17">
        <v>0</v>
      </c>
      <c r="J15" s="17">
        <v>0</v>
      </c>
      <c r="K15" s="17">
        <v>0</v>
      </c>
      <c r="L15" s="17">
        <v>0</v>
      </c>
      <c r="N15" s="28"/>
    </row>
    <row r="16" spans="2:14" ht="12.75" x14ac:dyDescent="0.2">
      <c r="B16" s="15" t="s">
        <v>23</v>
      </c>
      <c r="C16" s="13"/>
      <c r="D16" s="13"/>
      <c r="E16" s="13"/>
      <c r="F16" s="17">
        <v>0</v>
      </c>
      <c r="G16" s="13"/>
      <c r="H16" s="17">
        <v>0</v>
      </c>
      <c r="I16" s="17">
        <v>0</v>
      </c>
      <c r="J16" s="17">
        <v>0</v>
      </c>
      <c r="K16" s="17">
        <v>0</v>
      </c>
      <c r="L16" s="17">
        <v>0</v>
      </c>
    </row>
    <row r="17" spans="2:14" ht="12.75" x14ac:dyDescent="0.2">
      <c r="B17" s="15" t="s">
        <v>24</v>
      </c>
      <c r="C17" s="13"/>
      <c r="D17" s="13"/>
      <c r="E17" s="13"/>
      <c r="F17" s="17">
        <v>0</v>
      </c>
      <c r="G17" s="13"/>
      <c r="H17" s="17">
        <v>0</v>
      </c>
      <c r="I17" s="17">
        <v>0</v>
      </c>
      <c r="J17" s="17">
        <v>0</v>
      </c>
      <c r="K17" s="17">
        <v>0</v>
      </c>
      <c r="L17" s="17">
        <v>0</v>
      </c>
      <c r="N17" s="28"/>
    </row>
    <row r="18" spans="2:14" x14ac:dyDescent="0.2">
      <c r="B18" s="19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2:14" ht="36" x14ac:dyDescent="0.2">
      <c r="B19" s="12" t="s">
        <v>25</v>
      </c>
      <c r="C19" s="13"/>
      <c r="D19" s="13"/>
      <c r="E19" s="13"/>
      <c r="F19" s="14">
        <f>F13+F7</f>
        <v>287680000</v>
      </c>
      <c r="G19" s="21"/>
      <c r="H19" s="14">
        <f>H13+H7</f>
        <v>17980000</v>
      </c>
      <c r="I19" s="14">
        <f t="shared" ref="I19:L19" si="2">I13+I7</f>
        <v>0</v>
      </c>
      <c r="J19" s="14">
        <f t="shared" si="2"/>
        <v>145015955.69999999</v>
      </c>
      <c r="K19" s="14">
        <f t="shared" si="2"/>
        <v>145015955.69999999</v>
      </c>
      <c r="L19" s="14">
        <f t="shared" si="2"/>
        <v>142664044.30000001</v>
      </c>
    </row>
    <row r="20" spans="2:14" ht="12.75" thickBot="1" x14ac:dyDescent="0.25"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4" spans="2:14" ht="12.75" thickBot="1" x14ac:dyDescent="0.25"/>
    <row r="25" spans="2:14" ht="12.75" thickBot="1" x14ac:dyDescent="0.25">
      <c r="B25" s="1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3"/>
    </row>
    <row r="28" spans="2:14" ht="12.75" thickBot="1" x14ac:dyDescent="0.25"/>
    <row r="29" spans="2:14" ht="72.75" thickBot="1" x14ac:dyDescent="0.25">
      <c r="B29" s="31" t="s">
        <v>4</v>
      </c>
      <c r="C29" s="32" t="s">
        <v>5</v>
      </c>
      <c r="D29" s="32" t="s">
        <v>6</v>
      </c>
      <c r="E29" s="32" t="s">
        <v>7</v>
      </c>
      <c r="F29" s="32" t="s">
        <v>8</v>
      </c>
      <c r="G29" s="32" t="s">
        <v>9</v>
      </c>
      <c r="H29" s="32" t="s">
        <v>26</v>
      </c>
      <c r="I29" s="32" t="s">
        <v>10</v>
      </c>
      <c r="J29" s="32" t="str">
        <f>J5</f>
        <v>Monto pagado de la inversión al 30 de septiembre de 2021 (k)</v>
      </c>
      <c r="K29" s="32" t="str">
        <f>K5</f>
        <v>Monto pagado de la inversión actualizado al 30 de septiembre de 2021  (l)</v>
      </c>
      <c r="L29" s="32" t="str">
        <f>L5</f>
        <v>Saldo pendiente por pagar de la inversión al 30 de  julio de 2021 (m = g – l)</v>
      </c>
    </row>
    <row r="30" spans="2:14" x14ac:dyDescent="0.2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2:14" x14ac:dyDescent="0.2">
      <c r="B31" s="19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2:14" ht="24" x14ac:dyDescent="0.2">
      <c r="B32" s="12" t="s">
        <v>20</v>
      </c>
      <c r="C32" s="13"/>
      <c r="D32" s="13"/>
      <c r="E32" s="13"/>
      <c r="F32" s="14">
        <f>SUM(F33)</f>
        <v>287680000</v>
      </c>
      <c r="G32" s="21"/>
      <c r="H32" s="14">
        <f t="shared" ref="H32:L32" si="3">SUM(H33)</f>
        <v>103000000</v>
      </c>
      <c r="I32" s="14">
        <f t="shared" si="3"/>
        <v>17980000</v>
      </c>
      <c r="J32" s="14">
        <f t="shared" si="3"/>
        <v>145015955.69999999</v>
      </c>
      <c r="K32" s="14">
        <f t="shared" si="3"/>
        <v>145015955.69999999</v>
      </c>
      <c r="L32" s="14">
        <f t="shared" si="3"/>
        <v>142664044.30000001</v>
      </c>
    </row>
    <row r="33" spans="2:12" x14ac:dyDescent="0.2">
      <c r="B33" s="15" t="s">
        <v>21</v>
      </c>
      <c r="C33" s="33">
        <v>44315</v>
      </c>
      <c r="D33" s="33">
        <v>44315</v>
      </c>
      <c r="E33" s="33">
        <v>44561</v>
      </c>
      <c r="F33" s="34">
        <v>287680000</v>
      </c>
      <c r="G33" s="25">
        <v>9</v>
      </c>
      <c r="H33" s="25">
        <v>103000000</v>
      </c>
      <c r="I33" s="25">
        <v>17980000</v>
      </c>
      <c r="J33" s="25">
        <f>J14</f>
        <v>145015955.69999999</v>
      </c>
      <c r="K33" s="25">
        <f>J33</f>
        <v>145015955.69999999</v>
      </c>
      <c r="L33" s="25">
        <f>F33-K33</f>
        <v>142664044.30000001</v>
      </c>
    </row>
    <row r="34" spans="2:12" x14ac:dyDescent="0.2">
      <c r="B34" s="15" t="s">
        <v>22</v>
      </c>
      <c r="C34" s="35"/>
      <c r="D34" s="35"/>
      <c r="E34" s="35"/>
      <c r="F34" s="21"/>
      <c r="G34" s="21"/>
      <c r="H34" s="21"/>
      <c r="I34" s="21"/>
      <c r="J34" s="21"/>
      <c r="K34" s="21"/>
      <c r="L34" s="21"/>
    </row>
    <row r="35" spans="2:12" ht="12.75" thickBot="1" x14ac:dyDescent="0.25">
      <c r="B35" s="36" t="s">
        <v>23</v>
      </c>
      <c r="C35" s="30"/>
      <c r="D35" s="30"/>
      <c r="E35" s="30"/>
      <c r="F35" s="30"/>
      <c r="G35" s="30"/>
      <c r="H35" s="30"/>
      <c r="I35" s="30"/>
      <c r="J35" s="30"/>
      <c r="K35" s="37"/>
      <c r="L35" s="30"/>
    </row>
    <row r="36" spans="2:12" x14ac:dyDescent="0.2">
      <c r="K36" s="38"/>
    </row>
  </sheetData>
  <mergeCells count="5">
    <mergeCell ref="B1:L1"/>
    <mergeCell ref="B2:L2"/>
    <mergeCell ref="B3:L3"/>
    <mergeCell ref="B4:L4"/>
    <mergeCell ref="B25:L25"/>
  </mergeCells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Obligac diferentes </vt:lpstr>
      <vt:lpstr>'Analitico Obligac diferentes 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2021-10-21T15:44:09Z</cp:lastPrinted>
  <dcterms:created xsi:type="dcterms:W3CDTF">2021-10-21T15:38:59Z</dcterms:created>
  <dcterms:modified xsi:type="dcterms:W3CDTF">2021-10-21T15:58:57Z</dcterms:modified>
</cp:coreProperties>
</file>